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fileSharing userName="dalton" reservationPassword="CA79"/>
  <workbookPr defaultThemeVersion="124226"/>
  <workbookProtection workbookPassword="CA79" lockStructure="1"/>
  <bookViews>
    <workbookView showHorizontalScroll="0" showVerticalScroll="0" showSheetTabs="0" xWindow="360" yWindow="60" windowWidth="19320" windowHeight="11130"/>
  </bookViews>
  <sheets>
    <sheet name="Display" sheetId="7" r:id="rId1"/>
    <sheet name="Data" sheetId="1" r:id="rId2"/>
    <sheet name="LiveDraftApp" sheetId="4" r:id="rId3"/>
  </sheets>
  <definedNames>
    <definedName name="Numbers">Data!$B$2:$B$34</definedName>
    <definedName name="Numbers2">Data!$B$2:$B$432</definedName>
  </definedNames>
  <calcPr calcId="145621"/>
</workbook>
</file>

<file path=xl/calcChain.xml><?xml version="1.0" encoding="utf-8"?>
<calcChain xmlns="http://schemas.openxmlformats.org/spreadsheetml/2006/main">
  <c r="D24" i="7" l="1"/>
  <c r="D6" i="7"/>
  <c r="D12" i="7"/>
  <c r="B28" i="7"/>
  <c r="H16" i="7"/>
  <c r="D16" i="7"/>
  <c r="D20" i="7"/>
  <c r="B24" i="7"/>
  <c r="B8" i="7"/>
  <c r="B16" i="7"/>
  <c r="B20" i="7"/>
  <c r="B12" i="7"/>
</calcChain>
</file>

<file path=xl/sharedStrings.xml><?xml version="1.0" encoding="utf-8"?>
<sst xmlns="http://schemas.openxmlformats.org/spreadsheetml/2006/main" count="11994" uniqueCount="2657">
  <si>
    <t>March</t>
  </si>
  <si>
    <t>Y</t>
  </si>
  <si>
    <t>N</t>
  </si>
  <si>
    <t>LPA</t>
  </si>
  <si>
    <t>ONLINE</t>
  </si>
  <si>
    <t>LPA WEB</t>
  </si>
  <si>
    <t>CHEQUE</t>
  </si>
  <si>
    <t>PHONE</t>
  </si>
  <si>
    <t>BACS</t>
  </si>
  <si>
    <t>LPA PAY URL</t>
  </si>
  <si>
    <t>TELEPHONE</t>
  </si>
  <si>
    <t>BACS PHONE</t>
  </si>
  <si>
    <t>CHEQUE PAYABLE TO</t>
  </si>
  <si>
    <t>ADDRESS 1</t>
  </si>
  <si>
    <t>ADDRESS 2</t>
  </si>
  <si>
    <t>ADDRESS 3</t>
  </si>
  <si>
    <t>ADDRESS 4</t>
  </si>
  <si>
    <t>TOWN</t>
  </si>
  <si>
    <t>COUNTY</t>
  </si>
  <si>
    <t>POSTCODE</t>
  </si>
  <si>
    <t>LANGUAGE</t>
  </si>
  <si>
    <t>Adur District Council</t>
  </si>
  <si>
    <t>Planning &amp; Community Division</t>
  </si>
  <si>
    <t>Adur District Council, Civic Centre</t>
  </si>
  <si>
    <t>Ham Road</t>
  </si>
  <si>
    <t>Shoreham-by-Sea</t>
  </si>
  <si>
    <t>West Sussex</t>
  </si>
  <si>
    <t xml:space="preserve">BN43 6PR  </t>
  </si>
  <si>
    <t>Allerdale Borough Council</t>
  </si>
  <si>
    <t>Amber Valley Borough Council</t>
  </si>
  <si>
    <t>Development Management</t>
  </si>
  <si>
    <t>Town Hall</t>
  </si>
  <si>
    <t>Market PLace</t>
  </si>
  <si>
    <t>Ripley</t>
  </si>
  <si>
    <t>Derbyshire</t>
  </si>
  <si>
    <t>DE5 3BT</t>
  </si>
  <si>
    <t>Arun District Council</t>
  </si>
  <si>
    <t>http://www.arun.gov.uk/main.cfm?type=PAYHOWTOPAYUS</t>
  </si>
  <si>
    <t>Make cheques payable to Arun District Council</t>
  </si>
  <si>
    <t>Planning Services</t>
  </si>
  <si>
    <t>Arun District Council, Civic Centre</t>
  </si>
  <si>
    <t>Maltravers Road</t>
  </si>
  <si>
    <t>Littlehampton</t>
  </si>
  <si>
    <t xml:space="preserve">BN17 5LF  </t>
  </si>
  <si>
    <t>Ashfield District Council</t>
  </si>
  <si>
    <t>https://www.civicaepay.co.uk/Ashfield/Webpay_Public/Webpay/Default.aspx</t>
  </si>
  <si>
    <t>01623 457394</t>
  </si>
  <si>
    <t>Development Advice &amp; Control</t>
  </si>
  <si>
    <t>Urban Road</t>
  </si>
  <si>
    <t>Kirkby-in-Ashfield</t>
  </si>
  <si>
    <t>Nottingham</t>
  </si>
  <si>
    <t>Nottinghamshire</t>
  </si>
  <si>
    <t xml:space="preserve">NG17 8DA  </t>
  </si>
  <si>
    <t>Ashford Borough Council</t>
  </si>
  <si>
    <t>http://ashfordbc.verseone.com/methods-of-payment#Online</t>
  </si>
  <si>
    <t>Planning &amp; Development</t>
  </si>
  <si>
    <t>Civic Centre</t>
  </si>
  <si>
    <t>Tannery Lane</t>
  </si>
  <si>
    <t>Ashford</t>
  </si>
  <si>
    <t>Kent</t>
  </si>
  <si>
    <t xml:space="preserve">TN23 1PL  </t>
  </si>
  <si>
    <t>Aylesbury Vale District Council</t>
  </si>
  <si>
    <t>The Planning Division</t>
  </si>
  <si>
    <t>The Gateway</t>
  </si>
  <si>
    <t>Gatehouse Road</t>
  </si>
  <si>
    <t>Aylesbury</t>
  </si>
  <si>
    <t>Bucks</t>
  </si>
  <si>
    <t>HP19 8FF</t>
  </si>
  <si>
    <t>Babergh District Council</t>
  </si>
  <si>
    <t>Barnet London Borough</t>
  </si>
  <si>
    <t>North London Business Park (NLBP)</t>
  </si>
  <si>
    <t>Oakleigh Road South</t>
  </si>
  <si>
    <t>London</t>
  </si>
  <si>
    <t>N11 1NP</t>
  </si>
  <si>
    <t>Barnsley Metropolitan Borough Council</t>
  </si>
  <si>
    <t>https://www.civicaepay.co.uk/BarnsleyXML/Paylinkxmlui/epsp.asp</t>
  </si>
  <si>
    <t>Planning and Regulatory Services</t>
  </si>
  <si>
    <t xml:space="preserve">PO Box 604 </t>
  </si>
  <si>
    <t>Barnsley</t>
  </si>
  <si>
    <t>S70 9FE</t>
  </si>
  <si>
    <t>Barrow-in-Furness Borough Council</t>
  </si>
  <si>
    <t>Development Division</t>
  </si>
  <si>
    <t>Duke Street</t>
  </si>
  <si>
    <t>Barrow-in-Furness</t>
  </si>
  <si>
    <t>CUMBRIA</t>
  </si>
  <si>
    <t xml:space="preserve">LA14 2LD  </t>
  </si>
  <si>
    <t>Basildon District Council</t>
  </si>
  <si>
    <t>http://www.basildon.gov.uk/index.aspx?articleid=1977</t>
  </si>
  <si>
    <t>Basildon Borough Council</t>
  </si>
  <si>
    <t>Basildon Council</t>
  </si>
  <si>
    <t>St Martin's Square</t>
  </si>
  <si>
    <t>Basildon</t>
  </si>
  <si>
    <t>ESSEX</t>
  </si>
  <si>
    <t xml:space="preserve">SS14 1DL  </t>
  </si>
  <si>
    <t>Basingstoke and Deane Borough Council</t>
  </si>
  <si>
    <t>01256 844844</t>
  </si>
  <si>
    <t>Civic Offices</t>
  </si>
  <si>
    <t>London Road</t>
  </si>
  <si>
    <t>Basingstoke</t>
  </si>
  <si>
    <t>Hampshire</t>
  </si>
  <si>
    <t>RG21 4AH</t>
  </si>
  <si>
    <t>Bassetlaw District Council</t>
  </si>
  <si>
    <t>Queens Buildings</t>
  </si>
  <si>
    <t>Potter Street</t>
  </si>
  <si>
    <t>Worksop</t>
  </si>
  <si>
    <t>Notts</t>
  </si>
  <si>
    <t>S80 2AH</t>
  </si>
  <si>
    <t>Bath and North East Somerset Council</t>
  </si>
  <si>
    <t>PO Box 5006</t>
  </si>
  <si>
    <t>Bath</t>
  </si>
  <si>
    <t xml:space="preserve">BA1 1JG   </t>
  </si>
  <si>
    <t>Bedford Borough Council</t>
  </si>
  <si>
    <t>Birmingham City Council</t>
  </si>
  <si>
    <t>Planning and Regeneration</t>
  </si>
  <si>
    <t>PO Box 28</t>
  </si>
  <si>
    <t>Birmingham</t>
  </si>
  <si>
    <t>B1 1TU</t>
  </si>
  <si>
    <t>Blaby District Council</t>
  </si>
  <si>
    <t>Blackburn with Darwen Borough Council</t>
  </si>
  <si>
    <t>Blackburn With Darwen Borough Council</t>
  </si>
  <si>
    <t>Development Control</t>
  </si>
  <si>
    <t>Planning Division</t>
  </si>
  <si>
    <t>Blackburn</t>
  </si>
  <si>
    <t xml:space="preserve">BB1 7DY   </t>
  </si>
  <si>
    <t>Blackpool Borough Council</t>
  </si>
  <si>
    <t>https://selfservice.blackpool.gov.uk/SS/renderform.aspx?noheader=1&amp;t=316&amp;k=896A48D68289E92DAF874DEB7F4E13CAAB985726</t>
  </si>
  <si>
    <t>Blackpool Council</t>
  </si>
  <si>
    <t>PO Box 17</t>
  </si>
  <si>
    <t>Municipal Buildings</t>
  </si>
  <si>
    <t>Corporation Street</t>
  </si>
  <si>
    <t>Blackpool</t>
  </si>
  <si>
    <t>Lancs</t>
  </si>
  <si>
    <t>FY1 1LZ</t>
  </si>
  <si>
    <t>Blaenau Gwent County Borough Council</t>
  </si>
  <si>
    <t>Bolsover District Council</t>
  </si>
  <si>
    <t>The Arc</t>
  </si>
  <si>
    <t>High Street</t>
  </si>
  <si>
    <t>Clowne</t>
  </si>
  <si>
    <t xml:space="preserve">S43 4JY  </t>
  </si>
  <si>
    <t>Bolton Metropolitan Borough Council</t>
  </si>
  <si>
    <t>01204 336000</t>
  </si>
  <si>
    <t>Bolton Council</t>
  </si>
  <si>
    <t>Mrs Debra Street</t>
  </si>
  <si>
    <t>Planning Control</t>
  </si>
  <si>
    <t>Development and Regeneration</t>
  </si>
  <si>
    <t>Bolton</t>
  </si>
  <si>
    <t>Lancashire</t>
  </si>
  <si>
    <t>BL11RU</t>
  </si>
  <si>
    <t>Borough of Broxbourne Council</t>
  </si>
  <si>
    <t>Bishops' College</t>
  </si>
  <si>
    <t>Churchgate</t>
  </si>
  <si>
    <t>Cheshunt</t>
  </si>
  <si>
    <t>Hertfordshire</t>
  </si>
  <si>
    <t>EN8 9XB</t>
  </si>
  <si>
    <t>Borough of Poole</t>
  </si>
  <si>
    <t>Registration Team</t>
  </si>
  <si>
    <t>Planning Design and Control Services</t>
  </si>
  <si>
    <t>Poole</t>
  </si>
  <si>
    <t>Dorset</t>
  </si>
  <si>
    <t xml:space="preserve">BH15 2RU  </t>
  </si>
  <si>
    <t>Boston Borough Council</t>
  </si>
  <si>
    <t>Bournemouth Borough Council</t>
  </si>
  <si>
    <t>01202 451323</t>
  </si>
  <si>
    <t>Planning &amp; Transport</t>
  </si>
  <si>
    <t>Town Hall Annexe</t>
  </si>
  <si>
    <t>St Stephen's Road</t>
  </si>
  <si>
    <t>Bournemouth</t>
  </si>
  <si>
    <t>BH2 6EA</t>
  </si>
  <si>
    <t>Bracknell Forest Borough Council</t>
  </si>
  <si>
    <t>Bradford Metropolitan District Council</t>
  </si>
  <si>
    <t>Bradford Council</t>
  </si>
  <si>
    <t>Department Of Regeneration &amp; Culture</t>
  </si>
  <si>
    <t>Planning Service, 1st Floor South</t>
  </si>
  <si>
    <t>Jacobs Well</t>
  </si>
  <si>
    <t>BRADFORD</t>
  </si>
  <si>
    <t xml:space="preserve">BD1 5RW   </t>
  </si>
  <si>
    <t>Braintree District Council</t>
  </si>
  <si>
    <t>Validation Team</t>
  </si>
  <si>
    <t>Causeway House</t>
  </si>
  <si>
    <t>Braintree</t>
  </si>
  <si>
    <t xml:space="preserve">CM7 9HB   </t>
  </si>
  <si>
    <t>Breckland District Council</t>
  </si>
  <si>
    <t>Brecon Beacons National Park</t>
  </si>
  <si>
    <t>Brent London Borough Council</t>
  </si>
  <si>
    <t>http://www.brent.gov.uk/planningpay</t>
  </si>
  <si>
    <t>London Borough of Brent</t>
  </si>
  <si>
    <t>FAO: Business Support for Planning and Regeneration</t>
  </si>
  <si>
    <t>Brent Civic Centre</t>
  </si>
  <si>
    <t xml:space="preserve">Engineers Way </t>
  </si>
  <si>
    <t>Wembley, Middlesex</t>
  </si>
  <si>
    <t>HA9 0FJ</t>
  </si>
  <si>
    <t>Brentwood Borough Council</t>
  </si>
  <si>
    <t>Bridgend County Borough Council</t>
  </si>
  <si>
    <t>Planning Department</t>
  </si>
  <si>
    <t>Angel Street</t>
  </si>
  <si>
    <t>BRIDGEND</t>
  </si>
  <si>
    <t xml:space="preserve">CF31 4WB  </t>
  </si>
  <si>
    <t>Brighton and Hove City Council</t>
  </si>
  <si>
    <t>01273 292222</t>
  </si>
  <si>
    <t>1st Floor, Hove Town Hall</t>
  </si>
  <si>
    <t>Norton Road</t>
  </si>
  <si>
    <t>Hove</t>
  </si>
  <si>
    <t>Sussex</t>
  </si>
  <si>
    <t>BN3 3BQ</t>
  </si>
  <si>
    <t>Bristol City Council</t>
  </si>
  <si>
    <t>https://www.bristol.gov.uk/PayLinks/</t>
  </si>
  <si>
    <t>0117 9223298</t>
  </si>
  <si>
    <t>City Development</t>
  </si>
  <si>
    <t>Brunel House</t>
  </si>
  <si>
    <t>St Georgeâ€™s Road</t>
  </si>
  <si>
    <t>Bristol</t>
  </si>
  <si>
    <t xml:space="preserve">BS1 5UY   </t>
  </si>
  <si>
    <t>Broadland District Council</t>
  </si>
  <si>
    <t>Thorpe Lodge</t>
  </si>
  <si>
    <t>1 Yarmouth Road</t>
  </si>
  <si>
    <t>Norwich</t>
  </si>
  <si>
    <t xml:space="preserve">NR7 0DU   </t>
  </si>
  <si>
    <t>Broads Authority</t>
  </si>
  <si>
    <t xml:space="preserve"> </t>
  </si>
  <si>
    <t>01603 610734</t>
  </si>
  <si>
    <t xml:space="preserve">Yare House </t>
  </si>
  <si>
    <t xml:space="preserve">62 - 64 Thorpe Road </t>
  </si>
  <si>
    <t xml:space="preserve">Norwich </t>
  </si>
  <si>
    <t>Norfolk</t>
  </si>
  <si>
    <t>NR1 1RY</t>
  </si>
  <si>
    <t>Bromsgrove District Council</t>
  </si>
  <si>
    <t>01527 881337</t>
  </si>
  <si>
    <t>The Council House</t>
  </si>
  <si>
    <t>Burcot Lane</t>
  </si>
  <si>
    <t>Bromsgrove</t>
  </si>
  <si>
    <t>Worcestershire</t>
  </si>
  <si>
    <t>B60 1AA</t>
  </si>
  <si>
    <t>Broxtowe Borough Council</t>
  </si>
  <si>
    <t>Council Offices</t>
  </si>
  <si>
    <t>Foster Avenue</t>
  </si>
  <si>
    <t>Beeston</t>
  </si>
  <si>
    <t>NOTTINGHAM</t>
  </si>
  <si>
    <t xml:space="preserve">NG9 1AB   </t>
  </si>
  <si>
    <t>Buckinghamshire County Council</t>
  </si>
  <si>
    <t>Walton Street</t>
  </si>
  <si>
    <t>HP20 1UY</t>
  </si>
  <si>
    <t>Burnley Borough Council</t>
  </si>
  <si>
    <t>Burnley  Borough Council</t>
  </si>
  <si>
    <t>Housing and Development Control</t>
  </si>
  <si>
    <t>9 Parker Lane</t>
  </si>
  <si>
    <t>BURNLEY</t>
  </si>
  <si>
    <t>BB11 2DT</t>
  </si>
  <si>
    <t>Bury Metropolitan Borough Council</t>
  </si>
  <si>
    <t>The Planning Service</t>
  </si>
  <si>
    <t>3 Knowsley Place</t>
  </si>
  <si>
    <t>Bury</t>
  </si>
  <si>
    <t xml:space="preserve">BL9 0EJ   </t>
  </si>
  <si>
    <t>Caerphilly County Borough Council</t>
  </si>
  <si>
    <t>Calderdale Metropolitan Borough Council</t>
  </si>
  <si>
    <t>01422 392237</t>
  </si>
  <si>
    <t>Environment, Planning and Building</t>
  </si>
  <si>
    <t>Northgate</t>
  </si>
  <si>
    <t>Halifax</t>
  </si>
  <si>
    <t xml:space="preserve">HX1 1UN   </t>
  </si>
  <si>
    <t>Cambridge City Council</t>
  </si>
  <si>
    <t>Application Support</t>
  </si>
  <si>
    <t>Environment Department</t>
  </si>
  <si>
    <t>P.O Box 700</t>
  </si>
  <si>
    <t>Cambridge</t>
  </si>
  <si>
    <t xml:space="preserve">CB1 0JH   </t>
  </si>
  <si>
    <t>Cambridgeshire County Council</t>
  </si>
  <si>
    <t>County Planning, Minerals &amp; Waste</t>
  </si>
  <si>
    <t xml:space="preserve">Growth &amp; Economy </t>
  </si>
  <si>
    <t>Box No. CC1213</t>
  </si>
  <si>
    <t>Shire Hall, Castle Street</t>
  </si>
  <si>
    <t>CB3 0AP</t>
  </si>
  <si>
    <t>Camden Council</t>
  </si>
  <si>
    <t>Planning - Development Control</t>
  </si>
  <si>
    <t>Camden Town Hall</t>
  </si>
  <si>
    <t>Judd street</t>
  </si>
  <si>
    <t xml:space="preserve">WC1H 8ND  </t>
  </si>
  <si>
    <t>Cannock Chase District Council</t>
  </si>
  <si>
    <t>Beecroft Road</t>
  </si>
  <si>
    <t>Cannock</t>
  </si>
  <si>
    <t xml:space="preserve">WS11 1BG  </t>
  </si>
  <si>
    <t>Canterbury City Council</t>
  </si>
  <si>
    <t>01227 862172</t>
  </si>
  <si>
    <t>Military Road</t>
  </si>
  <si>
    <t>Canterbury</t>
  </si>
  <si>
    <t>CT1 1YW</t>
  </si>
  <si>
    <t>Cardiff Council</t>
  </si>
  <si>
    <t>Development Manager</t>
  </si>
  <si>
    <t>Room 158</t>
  </si>
  <si>
    <t>City Hall</t>
  </si>
  <si>
    <t>Cardiff</t>
  </si>
  <si>
    <t xml:space="preserve">CF10 3ND  </t>
  </si>
  <si>
    <t>Carlisle City Council</t>
  </si>
  <si>
    <t>Carlisle City Council, Planning Services</t>
  </si>
  <si>
    <t>6th Floor, Civic Centre</t>
  </si>
  <si>
    <t>CARLISLE</t>
  </si>
  <si>
    <t xml:space="preserve">CA3 8Q    </t>
  </si>
  <si>
    <t>Carmarthenshire County Council</t>
  </si>
  <si>
    <t>Crescent Street</t>
  </si>
  <si>
    <t>Llandeilo</t>
  </si>
  <si>
    <t xml:space="preserve">SA19 6HW  </t>
  </si>
  <si>
    <t>Castle Point Borough Council</t>
  </si>
  <si>
    <t>Central Bedfordshire Council</t>
  </si>
  <si>
    <t>Priory House</t>
  </si>
  <si>
    <t>Monks Walk</t>
  </si>
  <si>
    <t>Chicksands</t>
  </si>
  <si>
    <t>Shefford</t>
  </si>
  <si>
    <t>Bedfordshire</t>
  </si>
  <si>
    <t xml:space="preserve">SG17 5TQ  </t>
  </si>
  <si>
    <t>Ceredigion County  Council</t>
  </si>
  <si>
    <t>Planning Department of Environmental Services and Housing</t>
  </si>
  <si>
    <t>Penmorfa</t>
  </si>
  <si>
    <t>Aberaeron</t>
  </si>
  <si>
    <t>Ceredigion</t>
  </si>
  <si>
    <t xml:space="preserve">SA46 0PA  </t>
  </si>
  <si>
    <t>Charnwood Borough Council</t>
  </si>
  <si>
    <t>Southfields</t>
  </si>
  <si>
    <t>Southfields Road</t>
  </si>
  <si>
    <t>Loughborough</t>
  </si>
  <si>
    <t>Leicestershire</t>
  </si>
  <si>
    <t>LE11 2TN</t>
  </si>
  <si>
    <t>Chelmsford City Council</t>
  </si>
  <si>
    <t>Chelmsford CIty Council</t>
  </si>
  <si>
    <t>Planning and Building Control Services</t>
  </si>
  <si>
    <t>Chelmsford</t>
  </si>
  <si>
    <t xml:space="preserve">CM1 1JE   </t>
  </si>
  <si>
    <t>Cheltenham Borough Council</t>
  </si>
  <si>
    <t>01242 264328</t>
  </si>
  <si>
    <t>The Municipal Offices</t>
  </si>
  <si>
    <t>Promenade</t>
  </si>
  <si>
    <t>Cheltenham</t>
  </si>
  <si>
    <t>Gloucestershire</t>
  </si>
  <si>
    <t>GL50 1PP</t>
  </si>
  <si>
    <t>Cherwell District Council</t>
  </si>
  <si>
    <t>Planning, Housing and Economy</t>
  </si>
  <si>
    <t>(Online Planning Submissions)</t>
  </si>
  <si>
    <t>Bodicote House</t>
  </si>
  <si>
    <t>Bodicote</t>
  </si>
  <si>
    <t>Banbury</t>
  </si>
  <si>
    <t xml:space="preserve">OX15 4AA  </t>
  </si>
  <si>
    <t>Cheshire East Council</t>
  </si>
  <si>
    <t>PO Box 606</t>
  </si>
  <si>
    <t>Earle Street</t>
  </si>
  <si>
    <t>Crewe</t>
  </si>
  <si>
    <t xml:space="preserve">CW1 9HP   </t>
  </si>
  <si>
    <t>Cheshire West and Chester Council</t>
  </si>
  <si>
    <t>Wyvern House</t>
  </si>
  <si>
    <t>The Drumber</t>
  </si>
  <si>
    <t>Winsford</t>
  </si>
  <si>
    <t>Cheshire</t>
  </si>
  <si>
    <t xml:space="preserve">CW7 1AH   </t>
  </si>
  <si>
    <t>Chesterfield Borough Council</t>
  </si>
  <si>
    <t>Chesterfield Borough  Council</t>
  </si>
  <si>
    <t>Planning Service</t>
  </si>
  <si>
    <t>Regeneration Directorate</t>
  </si>
  <si>
    <t>Town Hall, Rose Hill</t>
  </si>
  <si>
    <t>Chesterfield, Derbyshire</t>
  </si>
  <si>
    <t xml:space="preserve">S40 1LP   </t>
  </si>
  <si>
    <t>Chichester District Council</t>
  </si>
  <si>
    <t>Development and Building Control Services</t>
  </si>
  <si>
    <t>East Pallant House</t>
  </si>
  <si>
    <t>East Pallant</t>
  </si>
  <si>
    <t>Chichester</t>
  </si>
  <si>
    <t xml:space="preserve">PO19 1TY  </t>
  </si>
  <si>
    <t>Chiltern District Council</t>
  </si>
  <si>
    <t>01494 732950</t>
  </si>
  <si>
    <t>King George V House</t>
  </si>
  <si>
    <t>King George V Road</t>
  </si>
  <si>
    <t>Amersham</t>
  </si>
  <si>
    <t>Buckinghamshire</t>
  </si>
  <si>
    <t xml:space="preserve">HP6 5AW   </t>
  </si>
  <si>
    <t>Chorley Borough Council</t>
  </si>
  <si>
    <t>(cheques payable to) Chorley Borough Council</t>
  </si>
  <si>
    <t>Planning Services (Development Control)</t>
  </si>
  <si>
    <t>Civic Offices, Union Street</t>
  </si>
  <si>
    <t>Chorley</t>
  </si>
  <si>
    <t>LANCS</t>
  </si>
  <si>
    <t xml:space="preserve">PR7 1AL   </t>
  </si>
  <si>
    <t>Christchurch Borough Council</t>
  </si>
  <si>
    <t>Bridge Street</t>
  </si>
  <si>
    <t>Christchurch</t>
  </si>
  <si>
    <t xml:space="preserve">BH23 1AZ  </t>
  </si>
  <si>
    <t>City and County of Swansea</t>
  </si>
  <si>
    <t>City of London</t>
  </si>
  <si>
    <t>https://www.cityoflondon.gov.uk/report-pay-apply/planning-application/Pages/default.aspx</t>
  </si>
  <si>
    <t>The Department of Built Environment</t>
  </si>
  <si>
    <t>PO Box 270</t>
  </si>
  <si>
    <t>Guildhall</t>
  </si>
  <si>
    <t xml:space="preserve">London </t>
  </si>
  <si>
    <t>EC2P 2EJ</t>
  </si>
  <si>
    <t>City of York Council</t>
  </si>
  <si>
    <t>(Please make cheques payable to City Of York Council)</t>
  </si>
  <si>
    <t>Plans Processing Unit, Development Management</t>
  </si>
  <si>
    <t>West Offices</t>
  </si>
  <si>
    <t>Station Rise</t>
  </si>
  <si>
    <t>York</t>
  </si>
  <si>
    <t>YO1 6GA</t>
  </si>
  <si>
    <t>Colchester Borough Council</t>
  </si>
  <si>
    <t>Planning &amp; Protection</t>
  </si>
  <si>
    <t>P.O. Box 889</t>
  </si>
  <si>
    <t>COLCHESTER</t>
  </si>
  <si>
    <t xml:space="preserve">CO1 1FL   </t>
  </si>
  <si>
    <t>Conwy County Borough Council</t>
  </si>
  <si>
    <t>Regulatory Services &amp; Housing</t>
  </si>
  <si>
    <t>Colwyn Bay</t>
  </si>
  <si>
    <t>Conwy</t>
  </si>
  <si>
    <t>LL29 8AR</t>
  </si>
  <si>
    <t>Copeland Borough Council</t>
  </si>
  <si>
    <t>Please make cheques payable to:</t>
  </si>
  <si>
    <t>Copeland Borough Council,</t>
  </si>
  <si>
    <t>Development Control, The Copeland</t>
  </si>
  <si>
    <t>Catherine Street,</t>
  </si>
  <si>
    <t>Whitehaven, Cumbria</t>
  </si>
  <si>
    <t xml:space="preserve">CA28 7SJ  </t>
  </si>
  <si>
    <t>Corby Borough Council</t>
  </si>
  <si>
    <t>Cornwall Council</t>
  </si>
  <si>
    <t>http://www.cornwall.gov.uk/default.aspx?page=17587</t>
  </si>
  <si>
    <t>Circuit House</t>
  </si>
  <si>
    <t>Pydar Street</t>
  </si>
  <si>
    <t>Truro</t>
  </si>
  <si>
    <t xml:space="preserve">TR1 1EB   </t>
  </si>
  <si>
    <t>Cotswold District Council</t>
  </si>
  <si>
    <t>Trinity Road</t>
  </si>
  <si>
    <t>Cirencester</t>
  </si>
  <si>
    <t>Glos</t>
  </si>
  <si>
    <t xml:space="preserve">GL7 1PX   </t>
  </si>
  <si>
    <t>Coventry City Council</t>
  </si>
  <si>
    <t>https://ip.e-paycapita.com/AIP/itemSelectionPage.do?link=showItemSelectionPage&amp;siteId=002&amp;languageCode=EN&amp;source=AIP</t>
  </si>
  <si>
    <t>Civic Centre 4</t>
  </si>
  <si>
    <t>Much Park Street</t>
  </si>
  <si>
    <t>Coventry</t>
  </si>
  <si>
    <t xml:space="preserve">CV1 2PY   </t>
  </si>
  <si>
    <t>Craven District Council</t>
  </si>
  <si>
    <t>http://www.cravendc.gov.uk/article/1162/Online-Payments</t>
  </si>
  <si>
    <t>01756 700600</t>
  </si>
  <si>
    <t>1 Belle Vue Square</t>
  </si>
  <si>
    <t>Broughton Road</t>
  </si>
  <si>
    <t>SKIPTON</t>
  </si>
  <si>
    <t>North Yorkshire</t>
  </si>
  <si>
    <t>BD23 1FJ</t>
  </si>
  <si>
    <t>Crawley Borough Council</t>
  </si>
  <si>
    <t>01293 438512</t>
  </si>
  <si>
    <t>The Boulevard</t>
  </si>
  <si>
    <t>Crawley</t>
  </si>
  <si>
    <t xml:space="preserve">RH10 1UZ  </t>
  </si>
  <si>
    <t>Croydon Council</t>
  </si>
  <si>
    <t>Planning and Environment Department</t>
  </si>
  <si>
    <t>6th Floor, Zone A/B</t>
  </si>
  <si>
    <t>Bernard Weatherill House</t>
  </si>
  <si>
    <t>8 Mint Walk</t>
  </si>
  <si>
    <t>Croydon</t>
  </si>
  <si>
    <t>CR0 1EA</t>
  </si>
  <si>
    <t>Cumbria County Council</t>
  </si>
  <si>
    <t>Development Control Team</t>
  </si>
  <si>
    <t>County Offices</t>
  </si>
  <si>
    <t>Busher Walk</t>
  </si>
  <si>
    <t>Kendal</t>
  </si>
  <si>
    <t>Cumbria</t>
  </si>
  <si>
    <t xml:space="preserve">LA9 4RQ   </t>
  </si>
  <si>
    <t>Cyngor Bwrdeistref Sirol Rhondda Cynon Taf</t>
  </si>
  <si>
    <t>Rhondda Cynon Taff County Borough Council</t>
  </si>
  <si>
    <t>Sardis House</t>
  </si>
  <si>
    <t>Sardis Rd, Pontypridd</t>
  </si>
  <si>
    <t xml:space="preserve">CF37 1DU  </t>
  </si>
  <si>
    <t>Cyngor Sir Dinas a Sir Caerdydd</t>
  </si>
  <si>
    <t>Rheolwr Datblygu</t>
  </si>
  <si>
    <t>Yr adran Rheoli Datblygiad</t>
  </si>
  <si>
    <t>Neuadd y Ddinas</t>
  </si>
  <si>
    <t>Caerdydd</t>
  </si>
  <si>
    <t>Dacorum Borough Council</t>
  </si>
  <si>
    <t>Darlington Borough Council</t>
  </si>
  <si>
    <t>Regeneration Division, Chief Executive's Department</t>
  </si>
  <si>
    <t>Feethams, Darlington</t>
  </si>
  <si>
    <t>County Durham</t>
  </si>
  <si>
    <t xml:space="preserve">DL1 5QT   </t>
  </si>
  <si>
    <t>Dartford Borough Council</t>
  </si>
  <si>
    <t>01322 343203</t>
  </si>
  <si>
    <t>Civic Centre, Home Gardens</t>
  </si>
  <si>
    <t>Dartford</t>
  </si>
  <si>
    <t>KENT</t>
  </si>
  <si>
    <t xml:space="preserve">DA1 1DR   </t>
  </si>
  <si>
    <t>Dartmoor National Park Authority</t>
  </si>
  <si>
    <t>Parke</t>
  </si>
  <si>
    <t>Haytor Road</t>
  </si>
  <si>
    <t>Bovey Tracey</t>
  </si>
  <si>
    <t>Devon</t>
  </si>
  <si>
    <t>TQ13 9JQ</t>
  </si>
  <si>
    <t>Daventry District Council</t>
  </si>
  <si>
    <t>Lodge Road</t>
  </si>
  <si>
    <t>DAVENTRY</t>
  </si>
  <si>
    <t xml:space="preserve">NN11 4FP  </t>
  </si>
  <si>
    <t>Denbighshire County Council</t>
  </si>
  <si>
    <t>01824 706727</t>
  </si>
  <si>
    <t>Cheques Payable to: Denbighshire County Council</t>
  </si>
  <si>
    <t>Development Control Section</t>
  </si>
  <si>
    <t>Planning and Public Protection Services, Caledfryn</t>
  </si>
  <si>
    <t>Smithfield Road</t>
  </si>
  <si>
    <t>Denbigh</t>
  </si>
  <si>
    <t xml:space="preserve">LL16 3RJ  </t>
  </si>
  <si>
    <t>Derby City Council</t>
  </si>
  <si>
    <t>Derbyshire County Council</t>
  </si>
  <si>
    <t>Environmental Services</t>
  </si>
  <si>
    <t>County Hall</t>
  </si>
  <si>
    <t>Matlock</t>
  </si>
  <si>
    <t xml:space="preserve">DE4 3AH   </t>
  </si>
  <si>
    <t>Derbyshire Dales District Council</t>
  </si>
  <si>
    <t>01629 761254</t>
  </si>
  <si>
    <t>Bank Road</t>
  </si>
  <si>
    <t>DE4 3NN</t>
  </si>
  <si>
    <t>Devon County Council</t>
  </si>
  <si>
    <t>AB2 Lucombe House</t>
  </si>
  <si>
    <t>Topsham Road</t>
  </si>
  <si>
    <t>Exeter</t>
  </si>
  <si>
    <t>EX24QD</t>
  </si>
  <si>
    <t>Doncaster Metropolitan Borough Council</t>
  </si>
  <si>
    <t>Civic Office</t>
  </si>
  <si>
    <t>Waterdale</t>
  </si>
  <si>
    <t>Doncaster</t>
  </si>
  <si>
    <t>DN1 3BU</t>
  </si>
  <si>
    <t>Dorset County Council</t>
  </si>
  <si>
    <t>01305 228622</t>
  </si>
  <si>
    <t>01305 224823</t>
  </si>
  <si>
    <t>Colliton Park</t>
  </si>
  <si>
    <t>Dorchester</t>
  </si>
  <si>
    <t>DT1 1XJ</t>
  </si>
  <si>
    <t>Dover District Council</t>
  </si>
  <si>
    <t>White Cliffs Business Park</t>
  </si>
  <si>
    <t>Whitfield</t>
  </si>
  <si>
    <t>Dover</t>
  </si>
  <si>
    <t xml:space="preserve">CT16 3PJ  </t>
  </si>
  <si>
    <t>Dudley Metropolitan Borough Council</t>
  </si>
  <si>
    <t>4 Ednam Road</t>
  </si>
  <si>
    <t>Dudley</t>
  </si>
  <si>
    <t>West Midlands</t>
  </si>
  <si>
    <t>DY1 1HL</t>
  </si>
  <si>
    <t>Durham County Council</t>
  </si>
  <si>
    <t>Regeneration and Economic Development</t>
  </si>
  <si>
    <t>Planning Development</t>
  </si>
  <si>
    <t>PO Box 616</t>
  </si>
  <si>
    <t>Durham</t>
  </si>
  <si>
    <t>DH1 9HY</t>
  </si>
  <si>
    <t>Ealing Council London Borough</t>
  </si>
  <si>
    <t>London Borough Of Ealing</t>
  </si>
  <si>
    <t>4th floor, Perceval House</t>
  </si>
  <si>
    <t>14-16 Uxbridge Road</t>
  </si>
  <si>
    <t>Ealing</t>
  </si>
  <si>
    <t xml:space="preserve">W5 2HL    </t>
  </si>
  <si>
    <t>East Cambridgeshire District Council</t>
  </si>
  <si>
    <t>The Grange</t>
  </si>
  <si>
    <t>Nutholt Lane</t>
  </si>
  <si>
    <t>Ely</t>
  </si>
  <si>
    <t>Cambs</t>
  </si>
  <si>
    <t xml:space="preserve">CB7 4PL   </t>
  </si>
  <si>
    <t>East Devon District Council</t>
  </si>
  <si>
    <t xml:space="preserve">Knowle </t>
  </si>
  <si>
    <t>Station Road</t>
  </si>
  <si>
    <t xml:space="preserve">Sidmouth </t>
  </si>
  <si>
    <t>DEVON</t>
  </si>
  <si>
    <t xml:space="preserve">EX10 8HL  </t>
  </si>
  <si>
    <t>East Dorset District Council</t>
  </si>
  <si>
    <t>Council Offices, Furzehill</t>
  </si>
  <si>
    <t>Wimborne</t>
  </si>
  <si>
    <t>DORSET</t>
  </si>
  <si>
    <t xml:space="preserve">BH21 4HN  </t>
  </si>
  <si>
    <t>East Hampshire District Council</t>
  </si>
  <si>
    <t>Penns Place</t>
  </si>
  <si>
    <t>Durford Road</t>
  </si>
  <si>
    <t>Petersfield</t>
  </si>
  <si>
    <t xml:space="preserve">GU31 4EX  </t>
  </si>
  <si>
    <t>East Hertfordshire Council</t>
  </si>
  <si>
    <t>https://e-services.eastherts.gov.uk/webpublic/newpay.asp</t>
  </si>
  <si>
    <t>East Hertfordshire District Council</t>
  </si>
  <si>
    <t>Wallfields</t>
  </si>
  <si>
    <t>Pegs Lane</t>
  </si>
  <si>
    <t>Hertford</t>
  </si>
  <si>
    <t>SG13 8EQ</t>
  </si>
  <si>
    <t>East Lindsey District Council</t>
  </si>
  <si>
    <t>Planning Section</t>
  </si>
  <si>
    <t>Tedder Hall</t>
  </si>
  <si>
    <t>Manby Park</t>
  </si>
  <si>
    <t>Louth</t>
  </si>
  <si>
    <t>Lincolnshire</t>
  </si>
  <si>
    <t>LN11 8UP</t>
  </si>
  <si>
    <t>East Northamptonshire District Council</t>
  </si>
  <si>
    <t>East Northamptonshire House</t>
  </si>
  <si>
    <t>Cedar Drive</t>
  </si>
  <si>
    <t>Thrapston</t>
  </si>
  <si>
    <t>Northamptonshire</t>
  </si>
  <si>
    <t>NN14 4LZ</t>
  </si>
  <si>
    <t>East Riding of Yorkshire Council</t>
  </si>
  <si>
    <t>Cheques made payable to East Riding of Yorkshire Council</t>
  </si>
  <si>
    <t>Planning and Development Control</t>
  </si>
  <si>
    <t>Beverley</t>
  </si>
  <si>
    <t>East Riding of Yorkshire</t>
  </si>
  <si>
    <t xml:space="preserve">HU17 9BA  </t>
  </si>
  <si>
    <t>East Staffordshire Borough Council</t>
  </si>
  <si>
    <t>https://mcr.eaststaffsbc.gov.uk/mentecplusweb/NReg/quickpay.aspx</t>
  </si>
  <si>
    <t xml:space="preserve">The Maltsters </t>
  </si>
  <si>
    <t xml:space="preserve">Wetmore Road </t>
  </si>
  <si>
    <t>Burton upon Trent</t>
  </si>
  <si>
    <t>Staffordshire</t>
  </si>
  <si>
    <t xml:space="preserve">DE14 1LS  </t>
  </si>
  <si>
    <t>East Sussex County Council</t>
  </si>
  <si>
    <t>Eastbourne Borough Council</t>
  </si>
  <si>
    <t>1 Grove Road</t>
  </si>
  <si>
    <t>EASTBOURNE</t>
  </si>
  <si>
    <t>East Sussex</t>
  </si>
  <si>
    <t xml:space="preserve">BN21 4TW </t>
  </si>
  <si>
    <t>Eastleigh Borough Council</t>
  </si>
  <si>
    <t>Leigh Road</t>
  </si>
  <si>
    <t>Eastleigh</t>
  </si>
  <si>
    <t xml:space="preserve">SO50 9YN  </t>
  </si>
  <si>
    <t>Eden District Council</t>
  </si>
  <si>
    <t>The Planning Department</t>
  </si>
  <si>
    <t>Mansion House</t>
  </si>
  <si>
    <t>Penrith</t>
  </si>
  <si>
    <t xml:space="preserve">CA11 7YG  </t>
  </si>
  <si>
    <t>Elmbridge Borough Council</t>
  </si>
  <si>
    <t>https://www.elmbridge.gov.uk/forms/achieve.htm?id_achieve=HvTSfNuAbtR&amp;af4=1</t>
  </si>
  <si>
    <t>01372 474787</t>
  </si>
  <si>
    <t>Registration Section</t>
  </si>
  <si>
    <t>Esher, Surrey</t>
  </si>
  <si>
    <t xml:space="preserve">KT10 9SD  </t>
  </si>
  <si>
    <t>Enfield Council</t>
  </si>
  <si>
    <t>https://forms.enfield.gov.uk/eforms/eform_PAYMENT/siteAddress.aspx</t>
  </si>
  <si>
    <t>Planning Portal Payments</t>
  </si>
  <si>
    <t>PO BOX 53</t>
  </si>
  <si>
    <t>Civic Centre, Silver Street</t>
  </si>
  <si>
    <t>Enfield, Middx</t>
  </si>
  <si>
    <t xml:space="preserve">EN1 3XE   </t>
  </si>
  <si>
    <t>Epping Forest District Council</t>
  </si>
  <si>
    <t xml:space="preserve">High Street </t>
  </si>
  <si>
    <t>Epping</t>
  </si>
  <si>
    <t>Essex</t>
  </si>
  <si>
    <t>CM16 4BZ</t>
  </si>
  <si>
    <t>Epsom and Ewell Borough Council</t>
  </si>
  <si>
    <t>Epsom &amp; Ewell Borough Council</t>
  </si>
  <si>
    <t>Town Hall, The Parade</t>
  </si>
  <si>
    <t>Epsom</t>
  </si>
  <si>
    <t>SURREY</t>
  </si>
  <si>
    <t xml:space="preserve">KT18 5BY  </t>
  </si>
  <si>
    <t>Erewash Borough Council</t>
  </si>
  <si>
    <t>Cheques made payable to Erewash Borough Council</t>
  </si>
  <si>
    <t>Long EatonTown Hall</t>
  </si>
  <si>
    <t>Derby Road</t>
  </si>
  <si>
    <t>Long Eaton</t>
  </si>
  <si>
    <t xml:space="preserve">NG10 1HU  </t>
  </si>
  <si>
    <t>Essex County Council</t>
  </si>
  <si>
    <t>01245 244664</t>
  </si>
  <si>
    <t>Minerals and Waste Planning</t>
  </si>
  <si>
    <t xml:space="preserve">CM1 1QH   </t>
  </si>
  <si>
    <t>Exeter City Council</t>
  </si>
  <si>
    <t>Paris Street</t>
  </si>
  <si>
    <t>EX1 1NN</t>
  </si>
  <si>
    <t>Exmoor National Park</t>
  </si>
  <si>
    <t>Exmoor National Park Authority</t>
  </si>
  <si>
    <t>Exmoor House</t>
  </si>
  <si>
    <t>Dulverton</t>
  </si>
  <si>
    <t>Somerset</t>
  </si>
  <si>
    <t xml:space="preserve">TA22 9HL  </t>
  </si>
  <si>
    <t>Fareham Borough Council</t>
  </si>
  <si>
    <t>Civic Way</t>
  </si>
  <si>
    <t>Fareham</t>
  </si>
  <si>
    <t>Portsmouth</t>
  </si>
  <si>
    <t>PO16 7AZ</t>
  </si>
  <si>
    <t>Fenland District Council</t>
  </si>
  <si>
    <t>01354 654321</t>
  </si>
  <si>
    <t>Developments Service</t>
  </si>
  <si>
    <t>Fenland Hall</t>
  </si>
  <si>
    <t>County Road</t>
  </si>
  <si>
    <t xml:space="preserve">PE15 8NQ  </t>
  </si>
  <si>
    <t>Flintshire County Council</t>
  </si>
  <si>
    <t>01352 703228</t>
  </si>
  <si>
    <t>Applications/Fees/Attachments sent to: Planning Applications</t>
  </si>
  <si>
    <t>Environment Directorate Reception</t>
  </si>
  <si>
    <t>Mold</t>
  </si>
  <si>
    <t xml:space="preserve">CH7 6NF   </t>
  </si>
  <si>
    <t>Forest Heath District Council</t>
  </si>
  <si>
    <t>Strategic Director (Services)</t>
  </si>
  <si>
    <t>College Heath Road</t>
  </si>
  <si>
    <t>MILDENHALL</t>
  </si>
  <si>
    <t xml:space="preserve">IP28 7EY  </t>
  </si>
  <si>
    <t>Forest of Dean District Council</t>
  </si>
  <si>
    <t>Fylde Borough Council</t>
  </si>
  <si>
    <t>(cheques payable to) Fylde Borough Council</t>
  </si>
  <si>
    <t>Lytham St Annes</t>
  </si>
  <si>
    <t xml:space="preserve">FY8 1LW   </t>
  </si>
  <si>
    <t>Gateshead Metropolitan Borough Council</t>
  </si>
  <si>
    <t>0191 4333150</t>
  </si>
  <si>
    <t>Regent Street</t>
  </si>
  <si>
    <t>Gateshead</t>
  </si>
  <si>
    <t>Tyne and Wear</t>
  </si>
  <si>
    <t>NE8 1HH</t>
  </si>
  <si>
    <t>Gedling Borough Council</t>
  </si>
  <si>
    <t>Gedling Borough Council, Civic Centre</t>
  </si>
  <si>
    <t>Arnot Hill Park</t>
  </si>
  <si>
    <t>Arnold, Nottingham</t>
  </si>
  <si>
    <t xml:space="preserve">NG5 6LU   </t>
  </si>
  <si>
    <t>Gloucester City Council</t>
  </si>
  <si>
    <t>Herbert Warehouse</t>
  </si>
  <si>
    <t>The Docks</t>
  </si>
  <si>
    <t>Gloucester</t>
  </si>
  <si>
    <t xml:space="preserve">GL1 2EQ   </t>
  </si>
  <si>
    <t>Gloucestershire County Council</t>
  </si>
  <si>
    <t>Planning and Development Unit</t>
  </si>
  <si>
    <t>Shire Hall</t>
  </si>
  <si>
    <t>GL1 2TH</t>
  </si>
  <si>
    <t>Gosport Borough Council</t>
  </si>
  <si>
    <t>Gravesham Borough Council</t>
  </si>
  <si>
    <t>Windmill Street</t>
  </si>
  <si>
    <t>Gravesend</t>
  </si>
  <si>
    <t xml:space="preserve">DA12 1AU  </t>
  </si>
  <si>
    <t>Great Yarmouth Borough Council</t>
  </si>
  <si>
    <t>Guildford Borough Council</t>
  </si>
  <si>
    <t>Planning Development Services</t>
  </si>
  <si>
    <t>Milmead House, Millmead</t>
  </si>
  <si>
    <t>Guildford</t>
  </si>
  <si>
    <t xml:space="preserve">GU2 4BB   </t>
  </si>
  <si>
    <t>Gwynedd Council</t>
  </si>
  <si>
    <t>Halton Borough Council</t>
  </si>
  <si>
    <t>Hambleton District Council</t>
  </si>
  <si>
    <t>Stone Cross</t>
  </si>
  <si>
    <t>Northallerton</t>
  </si>
  <si>
    <t>DL6 2UU</t>
  </si>
  <si>
    <t>Hampshire County Council</t>
  </si>
  <si>
    <t>County Planning (Addressee Only)</t>
  </si>
  <si>
    <t>Econony, Transport &amp; Environment Department</t>
  </si>
  <si>
    <t>Elizabeth II Court West Floor 1</t>
  </si>
  <si>
    <t>The Castle</t>
  </si>
  <si>
    <t>Winchester</t>
  </si>
  <si>
    <t>Hampshiare</t>
  </si>
  <si>
    <t xml:space="preserve">SO23 8UD  </t>
  </si>
  <si>
    <t>Harborough District Council</t>
  </si>
  <si>
    <t>Adam and Eve Street</t>
  </si>
  <si>
    <t>Market Harborough</t>
  </si>
  <si>
    <t>Leics</t>
  </si>
  <si>
    <t xml:space="preserve">LE16 7AG  </t>
  </si>
  <si>
    <t>Haringey Council London Borough</t>
  </si>
  <si>
    <t xml:space="preserve">Planning, Regeneration &amp; Economy </t>
  </si>
  <si>
    <t xml:space="preserve">Level 6, River Park House </t>
  </si>
  <si>
    <t>225 High Road</t>
  </si>
  <si>
    <t>Wood Green</t>
  </si>
  <si>
    <t xml:space="preserve">N22 8HQ   </t>
  </si>
  <si>
    <t>Harlow Council</t>
  </si>
  <si>
    <t>Harrogate Borough Council</t>
  </si>
  <si>
    <t xml:space="preserve">Planning Division, </t>
  </si>
  <si>
    <t>Department of Development Services,</t>
  </si>
  <si>
    <t xml:space="preserve">Knapping Mount, </t>
  </si>
  <si>
    <t>West Grove Road,</t>
  </si>
  <si>
    <t>Harrogate, North Yorkshire</t>
  </si>
  <si>
    <t xml:space="preserve">HG1 2AE   </t>
  </si>
  <si>
    <t>Harrow Council London Borough</t>
  </si>
  <si>
    <t>Harrow Council</t>
  </si>
  <si>
    <t>Civic 1</t>
  </si>
  <si>
    <t>Harrow</t>
  </si>
  <si>
    <t xml:space="preserve">HA1 2UY   </t>
  </si>
  <si>
    <t>Hart District Council</t>
  </si>
  <si>
    <t>Please make cheques payable to: Hart District Council</t>
  </si>
  <si>
    <t>Planning Services, Civic Offices</t>
  </si>
  <si>
    <t>Harlington Way</t>
  </si>
  <si>
    <t>Fleet, Hampshire</t>
  </si>
  <si>
    <t xml:space="preserve">GU51 4AE  </t>
  </si>
  <si>
    <t>Hartlepool Borough Council</t>
  </si>
  <si>
    <t>Hastings Borough Council</t>
  </si>
  <si>
    <t>Aquila House</t>
  </si>
  <si>
    <t>Breeds Place</t>
  </si>
  <si>
    <t>Hastings</t>
  </si>
  <si>
    <t>TN34 3UY</t>
  </si>
  <si>
    <t>Havant Borough Council</t>
  </si>
  <si>
    <t>Public Service Plaza</t>
  </si>
  <si>
    <t>Civic Centre Road</t>
  </si>
  <si>
    <t>Havant</t>
  </si>
  <si>
    <t>Hants</t>
  </si>
  <si>
    <t xml:space="preserve">PO9 2AX   </t>
  </si>
  <si>
    <t>Herefordshire Council</t>
  </si>
  <si>
    <t>https://www.herefordshire.gov.uk</t>
  </si>
  <si>
    <t>Cheques to be made payable to Herefordshire Council</t>
  </si>
  <si>
    <t>Planning Services, PO Box 230,</t>
  </si>
  <si>
    <t>Blueschool House,</t>
  </si>
  <si>
    <t>Blueschool Street,</t>
  </si>
  <si>
    <t>Hereford,</t>
  </si>
  <si>
    <t xml:space="preserve">HR1 2ZB   </t>
  </si>
  <si>
    <t>Hertfordshire County Council</t>
  </si>
  <si>
    <t>Hertsmere Borough Council</t>
  </si>
  <si>
    <t>Planning, Civic Offices</t>
  </si>
  <si>
    <t>Elstree Way</t>
  </si>
  <si>
    <t>Borehamwood</t>
  </si>
  <si>
    <t>HERTFORDSHIRE</t>
  </si>
  <si>
    <t xml:space="preserve">WD6 1WA   </t>
  </si>
  <si>
    <t>High Peak Borough Council</t>
  </si>
  <si>
    <t>Hinckley and Bosworth Borough Council</t>
  </si>
  <si>
    <t>http://www.hinckley-bosworth.gov.uk/pay</t>
  </si>
  <si>
    <t>Hinckley Hub</t>
  </si>
  <si>
    <t>Rugby Road</t>
  </si>
  <si>
    <t>Hinckley</t>
  </si>
  <si>
    <t>LE10 0FR</t>
  </si>
  <si>
    <t>Horsham District Council</t>
  </si>
  <si>
    <t>Park North, North Street</t>
  </si>
  <si>
    <t>Horsham</t>
  </si>
  <si>
    <t>WEST SUSSEX</t>
  </si>
  <si>
    <t xml:space="preserve">RH12 1RL  </t>
  </si>
  <si>
    <t>Hounslow Council London Borough</t>
  </si>
  <si>
    <t>London Borough of Hounslow</t>
  </si>
  <si>
    <t>Development Control, Borough Planning Department</t>
  </si>
  <si>
    <t>The Civic Centre</t>
  </si>
  <si>
    <t>Lampton Road</t>
  </si>
  <si>
    <t>HOUNSLOW</t>
  </si>
  <si>
    <t xml:space="preserve">TW3 4DN   </t>
  </si>
  <si>
    <t>Hull City Council</t>
  </si>
  <si>
    <t>Administration</t>
  </si>
  <si>
    <t>Planning Development Control</t>
  </si>
  <si>
    <t>Kingston House</t>
  </si>
  <si>
    <t>Bond Street</t>
  </si>
  <si>
    <t>Kingston Upon Hull</t>
  </si>
  <si>
    <t xml:space="preserve">HU1 3ER   </t>
  </si>
  <si>
    <t>Huntingdonshire District Council</t>
  </si>
  <si>
    <t>Pathfinder House</t>
  </si>
  <si>
    <t>St Mary's Street</t>
  </si>
  <si>
    <t>Huntingdon</t>
  </si>
  <si>
    <t>PE29 3TN</t>
  </si>
  <si>
    <t>Hyndburn Borough Council</t>
  </si>
  <si>
    <t>Planning and Transportation</t>
  </si>
  <si>
    <t>Scaitcliffe House</t>
  </si>
  <si>
    <t>Ormerod Street</t>
  </si>
  <si>
    <t>Accrington</t>
  </si>
  <si>
    <t xml:space="preserve">BB5 0PF   </t>
  </si>
  <si>
    <t>Ipswich Borough Council</t>
  </si>
  <si>
    <t xml:space="preserve">Town Planning </t>
  </si>
  <si>
    <t>Grafton House</t>
  </si>
  <si>
    <t>15-17 Russell Road</t>
  </si>
  <si>
    <t>Ipswich</t>
  </si>
  <si>
    <t xml:space="preserve">IP1  2DE  </t>
  </si>
  <si>
    <t>Isle Of Wight Council</t>
  </si>
  <si>
    <t>Isle of Wight Council</t>
  </si>
  <si>
    <t>Seaclose Offices, Fairlee Road</t>
  </si>
  <si>
    <t>Newport , Isle of Wight</t>
  </si>
  <si>
    <t xml:space="preserve">P030 2QS  </t>
  </si>
  <si>
    <t>Isle of Anglesey County Council</t>
  </si>
  <si>
    <t>Llangefni</t>
  </si>
  <si>
    <t>Anglesey</t>
  </si>
  <si>
    <t xml:space="preserve">LL77 7TW  </t>
  </si>
  <si>
    <t>Isles of Scilly Council</t>
  </si>
  <si>
    <t>01720 424350</t>
  </si>
  <si>
    <t>Cheques payable: The Council of the Isles of Scilly</t>
  </si>
  <si>
    <t>St Mary's</t>
  </si>
  <si>
    <t>Isles of Scilly</t>
  </si>
  <si>
    <t xml:space="preserve">TR21 0LW  </t>
  </si>
  <si>
    <t>Islington Council</t>
  </si>
  <si>
    <t>https://secure.islington.gov.uk/payments/sales/BeginPayment.aspx</t>
  </si>
  <si>
    <t>Kent County Council</t>
  </si>
  <si>
    <t>Kettering Borough Council</t>
  </si>
  <si>
    <t>Development Services</t>
  </si>
  <si>
    <t>Municipal Offices</t>
  </si>
  <si>
    <t>Bowling Green Road</t>
  </si>
  <si>
    <t>Kettering</t>
  </si>
  <si>
    <t xml:space="preserve">NN15 7QX  </t>
  </si>
  <si>
    <t>Kings Lynn and West Norfolk Borough Council</t>
  </si>
  <si>
    <t>http://www.west-norfolk.gov.uk</t>
  </si>
  <si>
    <t>Kings Court</t>
  </si>
  <si>
    <t>Chapel Street</t>
  </si>
  <si>
    <t>Kings Lynn</t>
  </si>
  <si>
    <t>PE30 1EX</t>
  </si>
  <si>
    <t>Kingston upon Thames Royal Borough of</t>
  </si>
  <si>
    <t>http://www.kingston.gov.uk/mykingston/pay_it.htm</t>
  </si>
  <si>
    <t>The Royal Borough of Kingston upon Thames</t>
  </si>
  <si>
    <t>Head of Planning and Development</t>
  </si>
  <si>
    <t>Directorate of Environmental Services</t>
  </si>
  <si>
    <t>Royal Borough of Kingston upon Thames</t>
  </si>
  <si>
    <t>Guildhall 2</t>
  </si>
  <si>
    <t>Kingston upon Thames</t>
  </si>
  <si>
    <t xml:space="preserve">KT1 1EU   </t>
  </si>
  <si>
    <t>Kirklees Metropolitan Council</t>
  </si>
  <si>
    <t>PO Box B93</t>
  </si>
  <si>
    <t>Civic Centre III</t>
  </si>
  <si>
    <t>HUDDERSFIELD</t>
  </si>
  <si>
    <t xml:space="preserve">HD1 2JR   </t>
  </si>
  <si>
    <t>Knowsley Metropolitan Borough Council</t>
  </si>
  <si>
    <t>PO Box 26</t>
  </si>
  <si>
    <t>Archway Road</t>
  </si>
  <si>
    <t>Huyton</t>
  </si>
  <si>
    <t>Knowsley</t>
  </si>
  <si>
    <t>L36 9FB</t>
  </si>
  <si>
    <t>Lake District National Park</t>
  </si>
  <si>
    <t>Development Management Support Team</t>
  </si>
  <si>
    <t>Murley Moss</t>
  </si>
  <si>
    <t>LDNPA</t>
  </si>
  <si>
    <t>Oxenholme Road</t>
  </si>
  <si>
    <t xml:space="preserve">LA9 7RL   </t>
  </si>
  <si>
    <t>Lambeth Council London Borough</t>
  </si>
  <si>
    <t>London Borough of Lambeth</t>
  </si>
  <si>
    <t>Planning Division, First Floor</t>
  </si>
  <si>
    <t>Phoenix House</t>
  </si>
  <si>
    <t>10 Wandsworth Road</t>
  </si>
  <si>
    <t xml:space="preserve">SW8 2LL   </t>
  </si>
  <si>
    <t>Lancashire County Council</t>
  </si>
  <si>
    <t>Development Management Group</t>
  </si>
  <si>
    <t>Room D43</t>
  </si>
  <si>
    <t>Preston</t>
  </si>
  <si>
    <t>PR1 0LD</t>
  </si>
  <si>
    <t>Lancaster City Council</t>
  </si>
  <si>
    <t>01524 582950</t>
  </si>
  <si>
    <t>Development Management Team</t>
  </si>
  <si>
    <t>PO Box 4</t>
  </si>
  <si>
    <t>Lancaster</t>
  </si>
  <si>
    <t xml:space="preserve">LA1 1QR   </t>
  </si>
  <si>
    <t>Leeds City Council</t>
  </si>
  <si>
    <t>The Leonardo Buildling</t>
  </si>
  <si>
    <t>2 Rossington Street</t>
  </si>
  <si>
    <t>Leeds</t>
  </si>
  <si>
    <t>LS2 8HD</t>
  </si>
  <si>
    <t>Leicester City Council</t>
  </si>
  <si>
    <t>Planning</t>
  </si>
  <si>
    <t>New Walk Centre A8</t>
  </si>
  <si>
    <t>Welford Place</t>
  </si>
  <si>
    <t>Leicester</t>
  </si>
  <si>
    <t xml:space="preserve">LE1 6ZG   </t>
  </si>
  <si>
    <t>Leicestershire County Council</t>
  </si>
  <si>
    <t>Please make cheques payable to Leicestershire County Council and sent to:</t>
  </si>
  <si>
    <t>Planning Group</t>
  </si>
  <si>
    <t>Leicestershire County Council, County Hall</t>
  </si>
  <si>
    <t>Leicester Road</t>
  </si>
  <si>
    <t>Glenfield</t>
  </si>
  <si>
    <t>LEICESTER</t>
  </si>
  <si>
    <t xml:space="preserve">LE3 8TE   </t>
  </si>
  <si>
    <t>Lewes District Council</t>
  </si>
  <si>
    <t>Southover House, Southover Road</t>
  </si>
  <si>
    <t>Lewes</t>
  </si>
  <si>
    <t xml:space="preserve">BN7 1AB   </t>
  </si>
  <si>
    <t>Lichfield District Council</t>
  </si>
  <si>
    <t>Frog Lane</t>
  </si>
  <si>
    <t>Lichfield</t>
  </si>
  <si>
    <t xml:space="preserve">WS13 6YZ  </t>
  </si>
  <si>
    <t>Lincoln City Council</t>
  </si>
  <si>
    <t>Lincolnshire County Council</t>
  </si>
  <si>
    <t>01522 836512</t>
  </si>
  <si>
    <t>Witham Park House</t>
  </si>
  <si>
    <t>Waterside South</t>
  </si>
  <si>
    <t>Lincoln</t>
  </si>
  <si>
    <t xml:space="preserve">LN5 7JN   </t>
  </si>
  <si>
    <t>Liverpool City Council</t>
  </si>
  <si>
    <t>Municipal Building</t>
  </si>
  <si>
    <t>Dale Street</t>
  </si>
  <si>
    <t>Liverpool</t>
  </si>
  <si>
    <t>L2 2DH</t>
  </si>
  <si>
    <t>London Borough Of Bexley</t>
  </si>
  <si>
    <t>London Borough of Bexley,</t>
  </si>
  <si>
    <t>Planning Portal Payments,</t>
  </si>
  <si>
    <t>Development Control,</t>
  </si>
  <si>
    <t>Civic Offices, 2 Watling Street</t>
  </si>
  <si>
    <t>Bexleyheath,</t>
  </si>
  <si>
    <t>KENT,</t>
  </si>
  <si>
    <t>DA6 7AT</t>
  </si>
  <si>
    <t>London Borough of Barking and Dagenham</t>
  </si>
  <si>
    <t>London Borough of Barking &amp; Dagenham</t>
  </si>
  <si>
    <t>Development Management Section</t>
  </si>
  <si>
    <t>1 Town Square</t>
  </si>
  <si>
    <t>Barking</t>
  </si>
  <si>
    <t>IG11 7LU</t>
  </si>
  <si>
    <t xml:space="preserve">          </t>
  </si>
  <si>
    <t>London Borough of Hackney</t>
  </si>
  <si>
    <t>http://myhackney.hackney.gov.uk/tkflow/Flow.aspx?f=PlanningPayment.kdt&amp;template=POD</t>
  </si>
  <si>
    <t>FAO: Planning Administration Team</t>
  </si>
  <si>
    <t>Hackney Service Centre</t>
  </si>
  <si>
    <t>1 Hillman Street</t>
  </si>
  <si>
    <t xml:space="preserve">E8 1DY </t>
  </si>
  <si>
    <t>London Borough of Havering</t>
  </si>
  <si>
    <t>Mercury House</t>
  </si>
  <si>
    <t>Mercury Gardens</t>
  </si>
  <si>
    <t>Romford</t>
  </si>
  <si>
    <t xml:space="preserve">RM1 3SL   </t>
  </si>
  <si>
    <t>London Borough of Hillingdon</t>
  </si>
  <si>
    <t>Applications Processing Team</t>
  </si>
  <si>
    <t>3 North Civic Centre</t>
  </si>
  <si>
    <t>Uxbridge</t>
  </si>
  <si>
    <t>Middlesex</t>
  </si>
  <si>
    <t>UB8 1UW</t>
  </si>
  <si>
    <t>London Borough of Lewisham</t>
  </si>
  <si>
    <t>London Borough Of Lewisham</t>
  </si>
  <si>
    <t>5th Floor, Laurence House</t>
  </si>
  <si>
    <t>1 Catford Road</t>
  </si>
  <si>
    <t>LONDON</t>
  </si>
  <si>
    <t xml:space="preserve">SE6 4SW   </t>
  </si>
  <si>
    <t>London Borough of Newham Council</t>
  </si>
  <si>
    <t>1st Floor, West Wing</t>
  </si>
  <si>
    <t>Newham Docklands</t>
  </si>
  <si>
    <t>1000 Dockside Road</t>
  </si>
  <si>
    <t xml:space="preserve">E16 2QU   </t>
  </si>
  <si>
    <t>London Borough of Redbridge</t>
  </si>
  <si>
    <t>PO Box 2</t>
  </si>
  <si>
    <t>ILFORD</t>
  </si>
  <si>
    <t xml:space="preserve">IG1 1DD   </t>
  </si>
  <si>
    <t>London Borough of Richmond upon Thames</t>
  </si>
  <si>
    <t>Development Control (R Shilstone)</t>
  </si>
  <si>
    <t>44 York Street</t>
  </si>
  <si>
    <t>Twickenham</t>
  </si>
  <si>
    <t xml:space="preserve">TW1 3BZ   </t>
  </si>
  <si>
    <t>London Borough of Tower Hamlets</t>
  </si>
  <si>
    <t>Town Planning Department</t>
  </si>
  <si>
    <t>Mulberry Place, 5 Clove Crescent</t>
  </si>
  <si>
    <t xml:space="preserve">E14 2BG </t>
  </si>
  <si>
    <t>London Legacy Development Corporation</t>
  </si>
  <si>
    <t>London Legacy Development Corporation PPDT</t>
  </si>
  <si>
    <t>Director of Planning Policy and Decisions Team</t>
  </si>
  <si>
    <t>Level 10</t>
  </si>
  <si>
    <t>1 Stratford Place, Montfichet Road</t>
  </si>
  <si>
    <t>E20 1EJ</t>
  </si>
  <si>
    <t>Luton Borough Council</t>
  </si>
  <si>
    <t>George Street</t>
  </si>
  <si>
    <t>Luton</t>
  </si>
  <si>
    <t>LU1 2BQ</t>
  </si>
  <si>
    <t>Maidstone Borough Council</t>
  </si>
  <si>
    <t>Maidstone House</t>
  </si>
  <si>
    <t>King Street</t>
  </si>
  <si>
    <t>Maidstone</t>
  </si>
  <si>
    <t xml:space="preserve">ME15 6JQ  </t>
  </si>
  <si>
    <t>Maldon District Council</t>
  </si>
  <si>
    <t>https://maldon.firmstep.com/default.aspx/RenderForm/?F.Name=pzTKXrtXQjV&amp;HideToolbar=1</t>
  </si>
  <si>
    <t>Princes Road</t>
  </si>
  <si>
    <t>Maldon</t>
  </si>
  <si>
    <t>CM9 5DL</t>
  </si>
  <si>
    <t>Malvern Hills District Council</t>
  </si>
  <si>
    <t>Manchester City Council</t>
  </si>
  <si>
    <t xml:space="preserve">P O Box 532 </t>
  </si>
  <si>
    <t>MANCHESTER</t>
  </si>
  <si>
    <t xml:space="preserve">M60 2LA   </t>
  </si>
  <si>
    <t>Mansfield District Council</t>
  </si>
  <si>
    <t>Planning and Building Control</t>
  </si>
  <si>
    <t>Chesterfield Road South</t>
  </si>
  <si>
    <t>Mansfield</t>
  </si>
  <si>
    <t>NG19 7BH</t>
  </si>
  <si>
    <t>Medway Council</t>
  </si>
  <si>
    <t>Melton Borough Council</t>
  </si>
  <si>
    <t>http://www.melton.gov.uk/services/pay_for_it/pay_for_it.aspx</t>
  </si>
  <si>
    <t>01664 502502</t>
  </si>
  <si>
    <t xml:space="preserve">Parkside </t>
  </si>
  <si>
    <t>Station Approach</t>
  </si>
  <si>
    <t>Burton Street</t>
  </si>
  <si>
    <t>Melton Mowbray</t>
  </si>
  <si>
    <t>LE13 1GH</t>
  </si>
  <si>
    <t>Mendip District Council</t>
  </si>
  <si>
    <t>Cannards Grave Road</t>
  </si>
  <si>
    <t>Shepton Mallet</t>
  </si>
  <si>
    <t xml:space="preserve">BA4 5BT   </t>
  </si>
  <si>
    <t>Merthyr Tydfil County Borough Council</t>
  </si>
  <si>
    <t>Merton Council London Borough</t>
  </si>
  <si>
    <t>https://www.civicaepay.co.uk/MertonXML/Paylinkxmlui/epsp.asp?</t>
  </si>
  <si>
    <t>London Borough of Merton</t>
  </si>
  <si>
    <t>14th Floor</t>
  </si>
  <si>
    <t>Merton Civic Centre</t>
  </si>
  <si>
    <t>Morden</t>
  </si>
  <si>
    <t>SM4 5DX</t>
  </si>
  <si>
    <t>Mid Devon District Council</t>
  </si>
  <si>
    <t>Phoenix Lane</t>
  </si>
  <si>
    <t>Tiverton</t>
  </si>
  <si>
    <t xml:space="preserve">EX16 6PP  </t>
  </si>
  <si>
    <t>Mid Suffolk District Council</t>
  </si>
  <si>
    <t>Mid Sussex District Council</t>
  </si>
  <si>
    <t>Oaklands</t>
  </si>
  <si>
    <t>Oaklands Road</t>
  </si>
  <si>
    <t>Haywards Heath</t>
  </si>
  <si>
    <t>RH16 1SS</t>
  </si>
  <si>
    <t>Middlesbrough Borough Council</t>
  </si>
  <si>
    <t>01642 729377</t>
  </si>
  <si>
    <t>Middlesbrough Council Planning and Regeneration</t>
  </si>
  <si>
    <t>PO Box 504</t>
  </si>
  <si>
    <t>Middlesbrough</t>
  </si>
  <si>
    <t>TS1 9FY</t>
  </si>
  <si>
    <t>Milton Keynes Council</t>
  </si>
  <si>
    <t>1 Saxon Gate East</t>
  </si>
  <si>
    <t>Central Milton Keynes</t>
  </si>
  <si>
    <t xml:space="preserve">MK9 3HQ   </t>
  </si>
  <si>
    <t>Mole Valley District Council</t>
  </si>
  <si>
    <t>Pippbrook</t>
  </si>
  <si>
    <t>Dorking</t>
  </si>
  <si>
    <t xml:space="preserve">RH4 1SJ   </t>
  </si>
  <si>
    <t>Monmouthshire County Council</t>
  </si>
  <si>
    <t>PO Box 106</t>
  </si>
  <si>
    <t>Caldicot</t>
  </si>
  <si>
    <t>Monmouthshire</t>
  </si>
  <si>
    <t>NP26 9AN</t>
  </si>
  <si>
    <t>Neath Port Talbot County Borough Council</t>
  </si>
  <si>
    <t>The Quays, Brunel Way</t>
  </si>
  <si>
    <t>Baglan Energy Park</t>
  </si>
  <si>
    <t>Neath</t>
  </si>
  <si>
    <t xml:space="preserve">SA11 2HZ  </t>
  </si>
  <si>
    <t>New Forest District Council</t>
  </si>
  <si>
    <t>Planning Registration</t>
  </si>
  <si>
    <t>Appletree Court</t>
  </si>
  <si>
    <t>Beaulieu Road</t>
  </si>
  <si>
    <t>LYNDHURST</t>
  </si>
  <si>
    <t xml:space="preserve">SO43 7PA  </t>
  </si>
  <si>
    <t>New Forest National Park</t>
  </si>
  <si>
    <t>New Forest National Park Authority</t>
  </si>
  <si>
    <t>Planning Administration</t>
  </si>
  <si>
    <t>Lymington Town Hall</t>
  </si>
  <si>
    <t>Avenue Road</t>
  </si>
  <si>
    <t>Lymington</t>
  </si>
  <si>
    <t xml:space="preserve">SO41 9ZG  </t>
  </si>
  <si>
    <t>Newark and Sherwood District Council</t>
  </si>
  <si>
    <t>01636 650000</t>
  </si>
  <si>
    <t>01636 655323</t>
  </si>
  <si>
    <t>Customer Services</t>
  </si>
  <si>
    <t>Kelham Hall</t>
  </si>
  <si>
    <t>Kelham</t>
  </si>
  <si>
    <t>Newark</t>
  </si>
  <si>
    <t>NG23 5QX</t>
  </si>
  <si>
    <t>Newcastle City Council</t>
  </si>
  <si>
    <t>Newcastle under Lyme Borough Council</t>
  </si>
  <si>
    <t>01782 742408</t>
  </si>
  <si>
    <t>Regeneration and Development Directorate</t>
  </si>
  <si>
    <t>Newcastle Borough Council</t>
  </si>
  <si>
    <t>Merrial Street</t>
  </si>
  <si>
    <t>Newcastle</t>
  </si>
  <si>
    <t>ST5 2AG</t>
  </si>
  <si>
    <t>Newport City Council</t>
  </si>
  <si>
    <t>Regeneration and Regulatory Services</t>
  </si>
  <si>
    <t>Newport, South Wales</t>
  </si>
  <si>
    <t xml:space="preserve">NP20 4UR  </t>
  </si>
  <si>
    <t>Norfolk County Council</t>
  </si>
  <si>
    <t>North Devon Council</t>
  </si>
  <si>
    <t xml:space="preserve">Planning &amp; Development Service </t>
  </si>
  <si>
    <t xml:space="preserve">North Walk </t>
  </si>
  <si>
    <t>Barnstaple</t>
  </si>
  <si>
    <t xml:space="preserve">EX31 1EA  </t>
  </si>
  <si>
    <t>North Dorset District Council</t>
  </si>
  <si>
    <t>North Dorset DC</t>
  </si>
  <si>
    <t>Planning Division - Development Control</t>
  </si>
  <si>
    <t>Nordon</t>
  </si>
  <si>
    <t>Blandford Forum</t>
  </si>
  <si>
    <t xml:space="preserve">DT11 7LL  </t>
  </si>
  <si>
    <t>North East Derbyshire District Council</t>
  </si>
  <si>
    <t>Council House</t>
  </si>
  <si>
    <t>Saltergate</t>
  </si>
  <si>
    <t>Chesterfield</t>
  </si>
  <si>
    <t>DERBYSHIRE</t>
  </si>
  <si>
    <t xml:space="preserve">S40 1LF   </t>
  </si>
  <si>
    <t>North East Lincolnshire Council</t>
  </si>
  <si>
    <t>Cheques payable to: N.E.L.C</t>
  </si>
  <si>
    <t>Development Management Services, Origin 1</t>
  </si>
  <si>
    <t>1 Origin Way, Europarc</t>
  </si>
  <si>
    <t>Grimsby</t>
  </si>
  <si>
    <t>North East Lincolnshire</t>
  </si>
  <si>
    <t xml:space="preserve">DN37 9TZ  </t>
  </si>
  <si>
    <t>North Hertfordshire District Council</t>
  </si>
  <si>
    <t>North Kesteven District Council</t>
  </si>
  <si>
    <t>01529 414155</t>
  </si>
  <si>
    <t>PLANNING DEPT</t>
  </si>
  <si>
    <t>PO Box 3</t>
  </si>
  <si>
    <t>District Council Offices</t>
  </si>
  <si>
    <t>Sleaford</t>
  </si>
  <si>
    <t>Lincs</t>
  </si>
  <si>
    <t xml:space="preserve">NG34 7EF  </t>
  </si>
  <si>
    <t>North Lincolnshire Council</t>
  </si>
  <si>
    <t>01724 297487</t>
  </si>
  <si>
    <t>Ashby Road</t>
  </si>
  <si>
    <t>Scunthorpe</t>
  </si>
  <si>
    <t>North Lincolnshire</t>
  </si>
  <si>
    <t xml:space="preserve">DN16 1AB  </t>
  </si>
  <si>
    <t>North Norfolk District Council</t>
  </si>
  <si>
    <t>Holt Road</t>
  </si>
  <si>
    <t>Cromer</t>
  </si>
  <si>
    <t xml:space="preserve">NR27 9PZ  </t>
  </si>
  <si>
    <t>North Somerset Council</t>
  </si>
  <si>
    <t>01275 888811</t>
  </si>
  <si>
    <t>Development and Environment</t>
  </si>
  <si>
    <t>Town Hall (Post Point 15)</t>
  </si>
  <si>
    <t>Walliscote Grove Road</t>
  </si>
  <si>
    <t>Weston-super-Mare</t>
  </si>
  <si>
    <t xml:space="preserve">BS23 1UJ  </t>
  </si>
  <si>
    <t>North Tyneside Council</t>
  </si>
  <si>
    <t xml:space="preserve">Planning Department </t>
  </si>
  <si>
    <t>Quadrant</t>
  </si>
  <si>
    <t>The Silverlink North</t>
  </si>
  <si>
    <t>Cobalt Business Park</t>
  </si>
  <si>
    <t>North Tyneside</t>
  </si>
  <si>
    <t>NE27 0BY</t>
  </si>
  <si>
    <t>North Warwickshire Borough Council</t>
  </si>
  <si>
    <t>North West Leicestershire District Council</t>
  </si>
  <si>
    <t>North York Moors National Park</t>
  </si>
  <si>
    <t>01439 772700</t>
  </si>
  <si>
    <t>Cheques made payable to North York Moors National Park</t>
  </si>
  <si>
    <t>The Old Vicarage</t>
  </si>
  <si>
    <t>Bondgate</t>
  </si>
  <si>
    <t>Helmsley</t>
  </si>
  <si>
    <t xml:space="preserve">YO62 5BP  </t>
  </si>
  <si>
    <t>North Yorkshire County Council</t>
  </si>
  <si>
    <t>Business and Environmental Services</t>
  </si>
  <si>
    <t>DL7 8AH</t>
  </si>
  <si>
    <t>Northampton Borough Council</t>
  </si>
  <si>
    <t xml:space="preserve">The Guildhall </t>
  </si>
  <si>
    <t xml:space="preserve">St. Giles Square </t>
  </si>
  <si>
    <t>Northampton</t>
  </si>
  <si>
    <t xml:space="preserve">NN1 1DE   </t>
  </si>
  <si>
    <t>Northamptonshire County Council</t>
  </si>
  <si>
    <t>01604 366130</t>
  </si>
  <si>
    <t>Floor 3, Guildhall Road Block</t>
  </si>
  <si>
    <t>NN1 1DN</t>
  </si>
  <si>
    <t>Northumberland County Council</t>
  </si>
  <si>
    <t>Morpeth</t>
  </si>
  <si>
    <t>Northumberland</t>
  </si>
  <si>
    <t xml:space="preserve">NE61 2EF  </t>
  </si>
  <si>
    <t>Northumberland National Park Authority</t>
  </si>
  <si>
    <t>Eastburn</t>
  </si>
  <si>
    <t>Hexham</t>
  </si>
  <si>
    <t xml:space="preserve">NE46 1BS  </t>
  </si>
  <si>
    <t>Norwich City Council</t>
  </si>
  <si>
    <t>Norwich City Council - Planning</t>
  </si>
  <si>
    <t>St Peters Street</t>
  </si>
  <si>
    <t>NR2 1NH</t>
  </si>
  <si>
    <t>Nottingham City Council</t>
  </si>
  <si>
    <t>City Planning</t>
  </si>
  <si>
    <t>Loxley House</t>
  </si>
  <si>
    <t>Station Street</t>
  </si>
  <si>
    <t xml:space="preserve">NG2  3NG  </t>
  </si>
  <si>
    <t>Nottinghamshire County Council</t>
  </si>
  <si>
    <t>FAO R. Kinsey (Private)</t>
  </si>
  <si>
    <t>Loughborough Road</t>
  </si>
  <si>
    <t>West Bridgford</t>
  </si>
  <si>
    <t>NG2 7QP</t>
  </si>
  <si>
    <t>Nuneaton and Bedworth Borough Council</t>
  </si>
  <si>
    <t>Oadby and Wigston Borough Council</t>
  </si>
  <si>
    <t>Oadby &amp; Wigston Borough Council, Council Offices</t>
  </si>
  <si>
    <t>Wigston</t>
  </si>
  <si>
    <t xml:space="preserve">LE18 2DR  </t>
  </si>
  <si>
    <t>Oldham Metropolitan Borough Council</t>
  </si>
  <si>
    <t>Oxford City Council</t>
  </si>
  <si>
    <t>St Aldate's Chambers</t>
  </si>
  <si>
    <t>109 St Aldate's</t>
  </si>
  <si>
    <t>Oxford</t>
  </si>
  <si>
    <t>Oxfordshire</t>
  </si>
  <si>
    <t>OX1 1DS</t>
  </si>
  <si>
    <t>Oxfordshire County Council</t>
  </si>
  <si>
    <t>Speedwell House</t>
  </si>
  <si>
    <t>Speedwell Street</t>
  </si>
  <si>
    <t xml:space="preserve">OX1 1NE   </t>
  </si>
  <si>
    <t>Peak District National Park Authority</t>
  </si>
  <si>
    <t>Aldern House</t>
  </si>
  <si>
    <t>Baslow Road</t>
  </si>
  <si>
    <t>Bakewell</t>
  </si>
  <si>
    <t xml:space="preserve">DE45 1AE  </t>
  </si>
  <si>
    <t>Pembrokeshire Coast National Park</t>
  </si>
  <si>
    <t>Pembrokeshire County Council</t>
  </si>
  <si>
    <t>Pendle Borough Council</t>
  </si>
  <si>
    <t>http://www.pendle.gov.uk/payments</t>
  </si>
  <si>
    <t>Market Street</t>
  </si>
  <si>
    <t>NELSON</t>
  </si>
  <si>
    <t>BB9 7LG</t>
  </si>
  <si>
    <t>Peterborough City Council</t>
  </si>
  <si>
    <t>http://www.peterborough.gov.uk/planning_and_building/one_stop_shop/planning_fees_and_charges.aspx</t>
  </si>
  <si>
    <t>01733 453410</t>
  </si>
  <si>
    <t>Stuart House East Wing</t>
  </si>
  <si>
    <t>St John's Street</t>
  </si>
  <si>
    <t>Peterborough</t>
  </si>
  <si>
    <t>PE1 1DD</t>
  </si>
  <si>
    <t>Plymouth City Council</t>
  </si>
  <si>
    <t>Planning Consents</t>
  </si>
  <si>
    <t>Department of Development</t>
  </si>
  <si>
    <t>PLYMOUTH</t>
  </si>
  <si>
    <t xml:space="preserve">PL1 2AA   </t>
  </si>
  <si>
    <t>Portsmouth City Council</t>
  </si>
  <si>
    <t>Guildhall Square</t>
  </si>
  <si>
    <t xml:space="preserve">PO1 2AU   </t>
  </si>
  <si>
    <t>Powys County Council</t>
  </si>
  <si>
    <t>Preston City Council</t>
  </si>
  <si>
    <t>Lancaster Road</t>
  </si>
  <si>
    <t>PR1 2RL</t>
  </si>
  <si>
    <t>Purbeck District Council</t>
  </si>
  <si>
    <t>Development Control Office</t>
  </si>
  <si>
    <t>Westport House</t>
  </si>
  <si>
    <t>Worgret Road</t>
  </si>
  <si>
    <t>Wareham</t>
  </si>
  <si>
    <t xml:space="preserve">BH20 4PP  </t>
  </si>
  <si>
    <t>Reading Borough Council</t>
  </si>
  <si>
    <t>http://www.reading.gov.uk/businesses/online-payments/</t>
  </si>
  <si>
    <t>0118 9374029</t>
  </si>
  <si>
    <t>Level 8</t>
  </si>
  <si>
    <t>READING</t>
  </si>
  <si>
    <t xml:space="preserve">RG1 7AE   </t>
  </si>
  <si>
    <t>Redcar and Cleveland Borough Council</t>
  </si>
  <si>
    <t>Redcar &amp; Cleveland Borough Council</t>
  </si>
  <si>
    <t>Regeneration Services Directorate</t>
  </si>
  <si>
    <t xml:space="preserve">PO Box 83, Redcar &amp; Cleveland House </t>
  </si>
  <si>
    <t>Kirkleatham Street, Redcar</t>
  </si>
  <si>
    <t>Redcar &amp; Cleveland</t>
  </si>
  <si>
    <t xml:space="preserve">TS10 1RT  </t>
  </si>
  <si>
    <t>Redditch Borough Council</t>
  </si>
  <si>
    <t>Walter Stranz Square</t>
  </si>
  <si>
    <t>Redditch</t>
  </si>
  <si>
    <t xml:space="preserve">B98 8AH   </t>
  </si>
  <si>
    <t>Reigate and Banstead Borough Council</t>
  </si>
  <si>
    <t>Cheques Payable to: Reigate &amp; Banstead Borough Council</t>
  </si>
  <si>
    <t>Head of Policy, Development and Property</t>
  </si>
  <si>
    <t>Reigate &amp; Banstead Borough Council</t>
  </si>
  <si>
    <t>Reigate Town Hall, Castlefield Road</t>
  </si>
  <si>
    <t>Reigate</t>
  </si>
  <si>
    <t>Surrey</t>
  </si>
  <si>
    <t xml:space="preserve">RH2 0SH   </t>
  </si>
  <si>
    <t>Rhondda Cynon Taf County Borough Council</t>
  </si>
  <si>
    <t>Ribble Valley Borough Council</t>
  </si>
  <si>
    <t>Church Walk</t>
  </si>
  <si>
    <t>Clitheroe</t>
  </si>
  <si>
    <t xml:space="preserve">BB7 2RA   </t>
  </si>
  <si>
    <t>Richmondshire District Council</t>
  </si>
  <si>
    <t>Richmond</t>
  </si>
  <si>
    <t xml:space="preserve">DL10 4JX  </t>
  </si>
  <si>
    <t>Rochdale Metropolitan Borough Council</t>
  </si>
  <si>
    <t>ROCHDALE MBC</t>
  </si>
  <si>
    <t>DEVELOPMENT MANAGEMENT SERVICE</t>
  </si>
  <si>
    <t>NUMBER ONE RIVERSIDE</t>
  </si>
  <si>
    <t>SMITH STREET</t>
  </si>
  <si>
    <t>ROCHDALE</t>
  </si>
  <si>
    <t>OL16 1XU</t>
  </si>
  <si>
    <t>Rochford District Council</t>
  </si>
  <si>
    <t>South Street</t>
  </si>
  <si>
    <t>Rochford</t>
  </si>
  <si>
    <t>SS4 1BW</t>
  </si>
  <si>
    <t>Rossendale Borough Council</t>
  </si>
  <si>
    <t>Borough of Rossendale, Development Crontrol</t>
  </si>
  <si>
    <t>The One Stop Shop, Town Centre Offices</t>
  </si>
  <si>
    <t>Lord St</t>
  </si>
  <si>
    <t>Rawtenstall, Rossendale</t>
  </si>
  <si>
    <t xml:space="preserve">BB4 7LZ   </t>
  </si>
  <si>
    <t>Rother District Council</t>
  </si>
  <si>
    <t>Bexhill-on-Sea</t>
  </si>
  <si>
    <t xml:space="preserve">TN39 3JX  </t>
  </si>
  <si>
    <t>Rotherham MBC</t>
  </si>
  <si>
    <t>Rotherham Metropolitan Borough Council</t>
  </si>
  <si>
    <t>Planning and Regeneration Service</t>
  </si>
  <si>
    <t>Riverside House</t>
  </si>
  <si>
    <t>Main St</t>
  </si>
  <si>
    <t>Rotherham</t>
  </si>
  <si>
    <t>S60 1AE</t>
  </si>
  <si>
    <t>Royal Borough of Greenwich</t>
  </si>
  <si>
    <t>Woolwich Centre</t>
  </si>
  <si>
    <t>5th Floor</t>
  </si>
  <si>
    <t>35 Wellington Street</t>
  </si>
  <si>
    <t>Woolwich</t>
  </si>
  <si>
    <t xml:space="preserve">SE18 6HQ  </t>
  </si>
  <si>
    <t>Royal Borough of Windsor and Maidenhead</t>
  </si>
  <si>
    <t>Royal Borough of Windsor &amp; Maidenhead</t>
  </si>
  <si>
    <t>Planning and Development</t>
  </si>
  <si>
    <t>St. Ives Road</t>
  </si>
  <si>
    <t>Maidenhead</t>
  </si>
  <si>
    <t>BERKS</t>
  </si>
  <si>
    <t xml:space="preserve">SL6 1RF   </t>
  </si>
  <si>
    <t>Rugby Borough Council</t>
  </si>
  <si>
    <t>Evreux Way</t>
  </si>
  <si>
    <t>Rugby</t>
  </si>
  <si>
    <t>Warwickshire</t>
  </si>
  <si>
    <t xml:space="preserve">CV21 2RR  </t>
  </si>
  <si>
    <t>Runnymede Borough Council</t>
  </si>
  <si>
    <t>Technical Services Department</t>
  </si>
  <si>
    <t>Civic Offices, Station Road</t>
  </si>
  <si>
    <t>Addlestone</t>
  </si>
  <si>
    <t xml:space="preserve">KT15 2AH  </t>
  </si>
  <si>
    <t>Rushcliffe Borough Council</t>
  </si>
  <si>
    <t>Rushmoor Borough Council</t>
  </si>
  <si>
    <t>Rutland County Council</t>
  </si>
  <si>
    <t>Rutland County Council District Council</t>
  </si>
  <si>
    <t>Planning Support</t>
  </si>
  <si>
    <t>Catmose</t>
  </si>
  <si>
    <t>Oakham</t>
  </si>
  <si>
    <t>Rutland</t>
  </si>
  <si>
    <t xml:space="preserve">LE15 6HP  </t>
  </si>
  <si>
    <t>Ryedale District Council</t>
  </si>
  <si>
    <t>Salford City Council</t>
  </si>
  <si>
    <t>City of Salford</t>
  </si>
  <si>
    <t>Technical Support, Development Management</t>
  </si>
  <si>
    <t>Urban Vision Partnership</t>
  </si>
  <si>
    <t>Emerson House</t>
  </si>
  <si>
    <t>Albert Street</t>
  </si>
  <si>
    <t>Eccles</t>
  </si>
  <si>
    <t xml:space="preserve">M30 0TE   </t>
  </si>
  <si>
    <t>Sandwell Metropolitan Borough Council</t>
  </si>
  <si>
    <t>Regeneration &amp; Economy</t>
  </si>
  <si>
    <t>P.O. Box 2374</t>
  </si>
  <si>
    <t>Freeth Street</t>
  </si>
  <si>
    <t>Oldbury</t>
  </si>
  <si>
    <t>B69 3DE</t>
  </si>
  <si>
    <t>Scarborough Borough Council</t>
  </si>
  <si>
    <t>Scarborough Borough  Council</t>
  </si>
  <si>
    <t>Cheques Payable to: Scarborough Borough Council</t>
  </si>
  <si>
    <t>Scarborough</t>
  </si>
  <si>
    <t xml:space="preserve">YO11 2HG  </t>
  </si>
  <si>
    <t>Sedgemoor District Council</t>
  </si>
  <si>
    <t>Bridgwater House</t>
  </si>
  <si>
    <t>King Square</t>
  </si>
  <si>
    <t>Bridgwater</t>
  </si>
  <si>
    <t xml:space="preserve">TA6 3AR   </t>
  </si>
  <si>
    <t>Sefton Council</t>
  </si>
  <si>
    <t>https://www.payments.sefton.gov.uk/payments/newpay.asp</t>
  </si>
  <si>
    <t>Regulatory Support</t>
  </si>
  <si>
    <t>Magdalen House</t>
  </si>
  <si>
    <t>30 Trinity Road</t>
  </si>
  <si>
    <t>Bootle</t>
  </si>
  <si>
    <t xml:space="preserve">L20 3NJ   </t>
  </si>
  <si>
    <t>Selby District Council</t>
  </si>
  <si>
    <t>Doncaster Road</t>
  </si>
  <si>
    <t>Selby</t>
  </si>
  <si>
    <t xml:space="preserve">YO8 9FT   </t>
  </si>
  <si>
    <t>Sevenoaks District Council</t>
  </si>
  <si>
    <t>Argyle Road</t>
  </si>
  <si>
    <t>Sevenoaks</t>
  </si>
  <si>
    <t>TN13 1HG</t>
  </si>
  <si>
    <t>Sheffield City Council</t>
  </si>
  <si>
    <t>Planning, Development Services</t>
  </si>
  <si>
    <t>Howden House</t>
  </si>
  <si>
    <t>1 Union Street</t>
  </si>
  <si>
    <t>Sheffield</t>
  </si>
  <si>
    <t xml:space="preserve">S1 2HH    </t>
  </si>
  <si>
    <t>Shepway District Council</t>
  </si>
  <si>
    <t>https://www.shepway.gov.uk/pay3/pbc.do</t>
  </si>
  <si>
    <t>Castle Hill Avenue</t>
  </si>
  <si>
    <t>Folkstone</t>
  </si>
  <si>
    <t xml:space="preserve">CT20 2QY  </t>
  </si>
  <si>
    <t>Shropshire Council</t>
  </si>
  <si>
    <t>http://www.shropshire.gov.uk/index.nsf/services?openview&amp;restricttocategory=Pay%20for%20it</t>
  </si>
  <si>
    <t>Central Validation Team (Dev.Management)</t>
  </si>
  <si>
    <t>Shirehall</t>
  </si>
  <si>
    <t>Abbey Foregate</t>
  </si>
  <si>
    <t>Shrewsbury</t>
  </si>
  <si>
    <t xml:space="preserve">SY2 6ND   </t>
  </si>
  <si>
    <t>Slough Borough Council</t>
  </si>
  <si>
    <t>Slough Borough  Council</t>
  </si>
  <si>
    <t>(cheques payable to) Slough Borough Council</t>
  </si>
  <si>
    <t>St. Martins Place</t>
  </si>
  <si>
    <t>51, Bath Road</t>
  </si>
  <si>
    <t>Slough</t>
  </si>
  <si>
    <t>Berks</t>
  </si>
  <si>
    <t>SL1 3UF</t>
  </si>
  <si>
    <t>Snowdonia National Park</t>
  </si>
  <si>
    <t>Snowdonia National Park Authority</t>
  </si>
  <si>
    <t>National Park Offices</t>
  </si>
  <si>
    <t>Penrhyndeudraeth</t>
  </si>
  <si>
    <t>Gwynedd</t>
  </si>
  <si>
    <t>LL48 6LF</t>
  </si>
  <si>
    <t>Solihull Metropolitan Borough Council</t>
  </si>
  <si>
    <t>PO Box 11652</t>
  </si>
  <si>
    <t>Solihull</t>
  </si>
  <si>
    <t xml:space="preserve">B91 9YA   </t>
  </si>
  <si>
    <t>Somerset County Council</t>
  </si>
  <si>
    <t>Environmental Management (ppC601c)</t>
  </si>
  <si>
    <t>Taunton</t>
  </si>
  <si>
    <t>TA1 4DY</t>
  </si>
  <si>
    <t>South Bucks District Council</t>
  </si>
  <si>
    <t>Council Offices - Planning Department</t>
  </si>
  <si>
    <t>Capswood</t>
  </si>
  <si>
    <t>Denham</t>
  </si>
  <si>
    <t xml:space="preserve">UB9 4LH   </t>
  </si>
  <si>
    <t>South Cambridgeshire District Council</t>
  </si>
  <si>
    <t>South Cambridgeshire Hall</t>
  </si>
  <si>
    <t>Cambourne Business Park</t>
  </si>
  <si>
    <t>Cambourne</t>
  </si>
  <si>
    <t>South Cambridgeshire</t>
  </si>
  <si>
    <t xml:space="preserve">CB23 6EA  </t>
  </si>
  <si>
    <t>South Derbyshire District Council</t>
  </si>
  <si>
    <t>Swadlincote</t>
  </si>
  <si>
    <t>DE11 0AH</t>
  </si>
  <si>
    <t>South Downs National Park Authority</t>
  </si>
  <si>
    <t>c/o Penns Place</t>
  </si>
  <si>
    <t>South Downs National Park Authority (Adur DC)</t>
  </si>
  <si>
    <t>South Downs National Park Authority (Arun DC)</t>
  </si>
  <si>
    <t>South Downs National Park Authority (Brighton and Hove City Council)</t>
  </si>
  <si>
    <t>South Downs National Park Authority (Chichester DC)</t>
  </si>
  <si>
    <t>South Downs National Park Authority (East Hampshire DC)</t>
  </si>
  <si>
    <t>South Downs National Park Authority (East Sussex County Council)</t>
  </si>
  <si>
    <t>South Downs National Park Authority (Eastbourne BC)</t>
  </si>
  <si>
    <t>68 Grove Road</t>
  </si>
  <si>
    <t>Eastbourne</t>
  </si>
  <si>
    <t xml:space="preserve">BN21 4UH  </t>
  </si>
  <si>
    <t>South Downs National Park Authority (Hampshire County Council)</t>
  </si>
  <si>
    <t>South Downs National Park Authority (Horsham DC)</t>
  </si>
  <si>
    <t>South Downs National Park Authority (Lewes DC)</t>
  </si>
  <si>
    <t>South Downs National Park Authority (Mid Sussex DC)</t>
  </si>
  <si>
    <t>South Downs National Park Authority (Wealden DC)</t>
  </si>
  <si>
    <t>Wealdon District Council</t>
  </si>
  <si>
    <t>Wealden District Council</t>
  </si>
  <si>
    <t>Planning &amp; Building Control</t>
  </si>
  <si>
    <t>Pine Grove, Crowborough</t>
  </si>
  <si>
    <t xml:space="preserve">TN6 1DH   </t>
  </si>
  <si>
    <t>South Downs National Park Authority (Winchester City Council)</t>
  </si>
  <si>
    <t>South Downs National Park Authority (Worthing BC)</t>
  </si>
  <si>
    <t>Worthing Borough Council</t>
  </si>
  <si>
    <t>Portland House</t>
  </si>
  <si>
    <t>Worthing</t>
  </si>
  <si>
    <t xml:space="preserve">BN11 1LF  </t>
  </si>
  <si>
    <t>South Gloucestershire Council</t>
  </si>
  <si>
    <t>PO Box 2081</t>
  </si>
  <si>
    <t xml:space="preserve">BS35 9BP  </t>
  </si>
  <si>
    <t>South Hams District Council</t>
  </si>
  <si>
    <t>01803 861122</t>
  </si>
  <si>
    <t>Follaton House</t>
  </si>
  <si>
    <t>Plymouth Road</t>
  </si>
  <si>
    <t>Totnes</t>
  </si>
  <si>
    <t>TQ9 5NE</t>
  </si>
  <si>
    <t>South Holland District Council</t>
  </si>
  <si>
    <t>South Kesteven District Council</t>
  </si>
  <si>
    <t>Development Control Services</t>
  </si>
  <si>
    <t>Council Offices, St. Peter's Hill</t>
  </si>
  <si>
    <t>Grantham</t>
  </si>
  <si>
    <t>LINCOLNSHIRE</t>
  </si>
  <si>
    <t xml:space="preserve">NG31 6PZ  </t>
  </si>
  <si>
    <t>South Lakeland District Council</t>
  </si>
  <si>
    <t>South Lakeland House</t>
  </si>
  <si>
    <t xml:space="preserve">LA9 4DL   </t>
  </si>
  <si>
    <t>South Norfolk District Council</t>
  </si>
  <si>
    <t>South Northamptonshire Council</t>
  </si>
  <si>
    <t>South Northamptonshire Council and Planning</t>
  </si>
  <si>
    <t>Cheques Payable to: South Northamptonshire Council</t>
  </si>
  <si>
    <t xml:space="preserve">Development Management </t>
  </si>
  <si>
    <t>Springfields</t>
  </si>
  <si>
    <t>Towcester</t>
  </si>
  <si>
    <t xml:space="preserve">NN12 6AE  </t>
  </si>
  <si>
    <t>South Oxfordshire District Council</t>
  </si>
  <si>
    <t>South Ribble Borough Council</t>
  </si>
  <si>
    <t>West Paddock</t>
  </si>
  <si>
    <t>Leyland</t>
  </si>
  <si>
    <t>PR25 4ZS</t>
  </si>
  <si>
    <t>South Somerset District Council</t>
  </si>
  <si>
    <t>01935 462462</t>
  </si>
  <si>
    <t>South Somerset DC</t>
  </si>
  <si>
    <t>Brympton Way</t>
  </si>
  <si>
    <t>Yeovil</t>
  </si>
  <si>
    <t xml:space="preserve">BA20 2HT  </t>
  </si>
  <si>
    <t>South Staffordshire Council</t>
  </si>
  <si>
    <t>01902 696000</t>
  </si>
  <si>
    <t>Cheque payment address:</t>
  </si>
  <si>
    <t>South Staffordshire District Council</t>
  </si>
  <si>
    <t>Wolverhampton Road, Codsall</t>
  </si>
  <si>
    <t>Wolverhampton</t>
  </si>
  <si>
    <t xml:space="preserve">WV8 1PX   </t>
  </si>
  <si>
    <t>South Tyneside Metropolitan Borough Council</t>
  </si>
  <si>
    <t>Southampton City Council</t>
  </si>
  <si>
    <t>Planning and Sustainability</t>
  </si>
  <si>
    <t>Southampton</t>
  </si>
  <si>
    <t xml:space="preserve">SO14 7LS  </t>
  </si>
  <si>
    <t>Southend-on-Sea Borough Council</t>
  </si>
  <si>
    <t>Director of Enterprise, Tourism and the Environment</t>
  </si>
  <si>
    <t>Southend-On-Sea Borough Council</t>
  </si>
  <si>
    <t>Civic Centre, Victoria Avenue</t>
  </si>
  <si>
    <t>SOUTHEND-ON-SEA</t>
  </si>
  <si>
    <t xml:space="preserve">SS2 6ZF   </t>
  </si>
  <si>
    <t xml:space="preserve">Southwark Council </t>
  </si>
  <si>
    <t>Southwark Council (Planning)</t>
  </si>
  <si>
    <t>Chief executive's department</t>
  </si>
  <si>
    <t>Planning division</t>
  </si>
  <si>
    <t>Development management (5th floor - hub 2)</t>
  </si>
  <si>
    <t>PO Box 64529</t>
  </si>
  <si>
    <t>SE1P 5LX</t>
  </si>
  <si>
    <t>Spelthorne Borough Council</t>
  </si>
  <si>
    <t>Cheques Payable to: Spelthorne Borough Council</t>
  </si>
  <si>
    <t>Cashiers Section</t>
  </si>
  <si>
    <t>Staines</t>
  </si>
  <si>
    <t xml:space="preserve">TW18 1XB  </t>
  </si>
  <si>
    <t>St Albans District Council</t>
  </si>
  <si>
    <t>St Edmundsbury Borough Council</t>
  </si>
  <si>
    <t>Planning Department, St Edmundsbury House</t>
  </si>
  <si>
    <t>Western Way</t>
  </si>
  <si>
    <t>Bury St Edmunds</t>
  </si>
  <si>
    <t>SUFFOLK</t>
  </si>
  <si>
    <t xml:space="preserve">IP33 3YS  </t>
  </si>
  <si>
    <t>St Helens Council</t>
  </si>
  <si>
    <t>St Helens Metropolitan Borough Council</t>
  </si>
  <si>
    <t>Victoria Square</t>
  </si>
  <si>
    <t>St Helens</t>
  </si>
  <si>
    <t>Merseyside</t>
  </si>
  <si>
    <t>WA10 1HP</t>
  </si>
  <si>
    <t>Stafford Borough Council</t>
  </si>
  <si>
    <t>Please make cheques payable to: Stafford Borough Council</t>
  </si>
  <si>
    <t>Riverside</t>
  </si>
  <si>
    <t>Stafford, Staffordshire</t>
  </si>
  <si>
    <t xml:space="preserve">ST16 3AQ  </t>
  </si>
  <si>
    <t>Staffordshire County Council</t>
  </si>
  <si>
    <t>Planning, Policy &amp; Development Control</t>
  </si>
  <si>
    <t>No. 1 Staffordshire Place (2nd Floor)</t>
  </si>
  <si>
    <t>Stafford</t>
  </si>
  <si>
    <t>STAFFS</t>
  </si>
  <si>
    <t>ST16 2LP</t>
  </si>
  <si>
    <t>Staffordshire Moorlands District Council</t>
  </si>
  <si>
    <t>Stockwell Street</t>
  </si>
  <si>
    <t>Staffordshire Moorlands</t>
  </si>
  <si>
    <t xml:space="preserve">ST13 6HQ  </t>
  </si>
  <si>
    <t>Stevenage Borough Council</t>
  </si>
  <si>
    <t>Daneshill House</t>
  </si>
  <si>
    <t>Danestrete</t>
  </si>
  <si>
    <t>Stevenage</t>
  </si>
  <si>
    <t>Herts</t>
  </si>
  <si>
    <t>SG1 5DJ</t>
  </si>
  <si>
    <t>Stockport Metropolitan Borough Council</t>
  </si>
  <si>
    <t>Place Directorate</t>
  </si>
  <si>
    <t>Stopford House</t>
  </si>
  <si>
    <t>Piccadilly</t>
  </si>
  <si>
    <t>Stockport</t>
  </si>
  <si>
    <t>SK1 3XE</t>
  </si>
  <si>
    <t>Stockton-on-Tees Borough Council</t>
  </si>
  <si>
    <t xml:space="preserve">Stockton Borough Council </t>
  </si>
  <si>
    <t xml:space="preserve">Municipal Buildings </t>
  </si>
  <si>
    <t xml:space="preserve">Church Road </t>
  </si>
  <si>
    <t>Stockton on Tees</t>
  </si>
  <si>
    <t xml:space="preserve">TS18 1LD  </t>
  </si>
  <si>
    <t>Stoke-on-Trent City Council</t>
  </si>
  <si>
    <t>Stoke-On-Trent City Council</t>
  </si>
  <si>
    <t>Glebe Street</t>
  </si>
  <si>
    <t>Stoke-On-Trent</t>
  </si>
  <si>
    <t xml:space="preserve">ST4 1HH   </t>
  </si>
  <si>
    <t>Stratford on Avon District Council</t>
  </si>
  <si>
    <t>Stratford-on-Avon District Council</t>
  </si>
  <si>
    <t>Elizabeth House, Church Street</t>
  </si>
  <si>
    <t>Stratford-upon-Avon</t>
  </si>
  <si>
    <t xml:space="preserve">CV37 6HX  </t>
  </si>
  <si>
    <t>Stroud District Council</t>
  </si>
  <si>
    <t>Ebley Mill</t>
  </si>
  <si>
    <t>Westward Road</t>
  </si>
  <si>
    <t>Stroud, Gloucestershire</t>
  </si>
  <si>
    <t xml:space="preserve">GL5 4UB   </t>
  </si>
  <si>
    <t>Suffolk Coastal District Council</t>
  </si>
  <si>
    <t>Melton Hill</t>
  </si>
  <si>
    <t>Woodbridge</t>
  </si>
  <si>
    <t>Suffolk</t>
  </si>
  <si>
    <t xml:space="preserve">IP12 1AU  </t>
  </si>
  <si>
    <t>Suffolk County Council</t>
  </si>
  <si>
    <t>https://www.csduk.com/CSD/Payments/gBizProduct?ProductID=SCBP01</t>
  </si>
  <si>
    <t>Planning &amp; Development Section</t>
  </si>
  <si>
    <t>Economy, Skills &amp; Environment</t>
  </si>
  <si>
    <t>5th Floor, Endeavour House</t>
  </si>
  <si>
    <t>8 Russell Road</t>
  </si>
  <si>
    <t>IP1 2BX</t>
  </si>
  <si>
    <t>Sunderland City Council</t>
  </si>
  <si>
    <t>F.A.O. Mrs. J. Angus</t>
  </si>
  <si>
    <t>Development and Regeneration Directorate</t>
  </si>
  <si>
    <t>Burdon Road</t>
  </si>
  <si>
    <t>Sunderland</t>
  </si>
  <si>
    <t xml:space="preserve">SR2 7DN   </t>
  </si>
  <si>
    <t>Surrey County Council</t>
  </si>
  <si>
    <t>Surrey Heath Borough Council</t>
  </si>
  <si>
    <t>01276 707222</t>
  </si>
  <si>
    <t>01267 707222</t>
  </si>
  <si>
    <t>Surrey Heath House</t>
  </si>
  <si>
    <t>Knoll Road</t>
  </si>
  <si>
    <t>Camberley</t>
  </si>
  <si>
    <t>GU15 3HD</t>
  </si>
  <si>
    <t>Sutton Council London Borough</t>
  </si>
  <si>
    <t>London Borough of Sutton</t>
  </si>
  <si>
    <t>24 Denmark Road</t>
  </si>
  <si>
    <t>Carshalton</t>
  </si>
  <si>
    <t>SM5 2JG</t>
  </si>
  <si>
    <t>Swale Borough Council</t>
  </si>
  <si>
    <t>Swale House</t>
  </si>
  <si>
    <t>Sittingbourne</t>
  </si>
  <si>
    <t>ME10 3HT</t>
  </si>
  <si>
    <t>Swindon Borough Council</t>
  </si>
  <si>
    <t>Validation Team (Planning)</t>
  </si>
  <si>
    <t>Wat Tyler House (West)</t>
  </si>
  <si>
    <t>Beckhampton Street</t>
  </si>
  <si>
    <t>Swindon</t>
  </si>
  <si>
    <t>Wiltshire</t>
  </si>
  <si>
    <t xml:space="preserve">SN1 2JH   </t>
  </si>
  <si>
    <t>Tameside Metropolitan Borough Council</t>
  </si>
  <si>
    <t>Wellington Road</t>
  </si>
  <si>
    <t>Ashton-under-Lyne</t>
  </si>
  <si>
    <t xml:space="preserve">OL6 6DL   </t>
  </si>
  <si>
    <t>Tamworth Borough Council</t>
  </si>
  <si>
    <t>Marmion House</t>
  </si>
  <si>
    <t>Lichfield Street</t>
  </si>
  <si>
    <t>Tamworth</t>
  </si>
  <si>
    <t xml:space="preserve">B79 7BZ   </t>
  </si>
  <si>
    <t>Tandridge District Council</t>
  </si>
  <si>
    <t>Taunton Deane Borough Council</t>
  </si>
  <si>
    <t>The Deane House</t>
  </si>
  <si>
    <t>Belvedere Road</t>
  </si>
  <si>
    <t>TAUNTON</t>
  </si>
  <si>
    <t>TA1 1HE</t>
  </si>
  <si>
    <t>Teignbridge District Council</t>
  </si>
  <si>
    <t>Forde House</t>
  </si>
  <si>
    <t>Brunel Road</t>
  </si>
  <si>
    <t>Newton Abbot</t>
  </si>
  <si>
    <t>TQ12 4XX</t>
  </si>
  <si>
    <t>Telford and Wrekin Council</t>
  </si>
  <si>
    <t>Telford &amp; Wrekin Council</t>
  </si>
  <si>
    <t>PO Box 457</t>
  </si>
  <si>
    <t>Wellington Civic Offices</t>
  </si>
  <si>
    <t>Telford</t>
  </si>
  <si>
    <t>Shropshire</t>
  </si>
  <si>
    <t>TF2 2FH</t>
  </si>
  <si>
    <t>Tendring District Council</t>
  </si>
  <si>
    <t>Thorpe Road</t>
  </si>
  <si>
    <t xml:space="preserve">CO16 9AJ  </t>
  </si>
  <si>
    <t>Test Valley Borough Council</t>
  </si>
  <si>
    <t>http://www.testvalley.gov.uk/forms/showform.asp?fm_fid=135</t>
  </si>
  <si>
    <t>Planning Service, Test Valley Borough Council</t>
  </si>
  <si>
    <t>Beech Hurst</t>
  </si>
  <si>
    <t>Weyhill Road</t>
  </si>
  <si>
    <t>Andover</t>
  </si>
  <si>
    <t xml:space="preserve">SP10 3AJ  </t>
  </si>
  <si>
    <t>Tewkesbury Borough Council</t>
  </si>
  <si>
    <t>https://www.civicaepay.co.uk/TEWKESBURY/WEBPAY_public/WEBPAY/default.aspx?&amp;Fund=07</t>
  </si>
  <si>
    <t>01684 295010</t>
  </si>
  <si>
    <t>Gloucester Road</t>
  </si>
  <si>
    <t>Tewkesbury</t>
  </si>
  <si>
    <t xml:space="preserve">GL20 5TT  </t>
  </si>
  <si>
    <t>Thanet District Council</t>
  </si>
  <si>
    <t>PO Box 9</t>
  </si>
  <si>
    <t>Margate</t>
  </si>
  <si>
    <t xml:space="preserve">CT9 1XZ   </t>
  </si>
  <si>
    <t>The London Borough of Bromley</t>
  </si>
  <si>
    <t>Bromley Civic Centre</t>
  </si>
  <si>
    <t>Stockwell Close</t>
  </si>
  <si>
    <t>Bromley</t>
  </si>
  <si>
    <t xml:space="preserve">BR1 3UH   </t>
  </si>
  <si>
    <t>The London Borough of Hammersmith and Fulham</t>
  </si>
  <si>
    <t>London Borough of Hammersmith and Fulham</t>
  </si>
  <si>
    <t>London Borough of Hammersmith &amp; Fulham</t>
  </si>
  <si>
    <t>Town Hall Extension</t>
  </si>
  <si>
    <t xml:space="preserve">W6 9JU    </t>
  </si>
  <si>
    <t>The Planning Inspectorate</t>
  </si>
  <si>
    <t>The Royal Borough of Kensington and Chelsea</t>
  </si>
  <si>
    <t>Three Rivers District Council</t>
  </si>
  <si>
    <t>01923 776611</t>
  </si>
  <si>
    <t>Three Rivers House</t>
  </si>
  <si>
    <t>Northway</t>
  </si>
  <si>
    <t>Rickmansworth</t>
  </si>
  <si>
    <t>WD3 1RL</t>
  </si>
  <si>
    <t>Thurrock Council</t>
  </si>
  <si>
    <t>Planning Department, Sustainable Communities</t>
  </si>
  <si>
    <t>New Road</t>
  </si>
  <si>
    <t>Grays</t>
  </si>
  <si>
    <t xml:space="preserve">RM17 6SL  </t>
  </si>
  <si>
    <t>Thurrock Thames Gateway Development Corporation</t>
  </si>
  <si>
    <t>Gateway House</t>
  </si>
  <si>
    <t>Purfleet</t>
  </si>
  <si>
    <t xml:space="preserve">RM19 1NX  </t>
  </si>
  <si>
    <t>Tonbridge and Malling Borough Council</t>
  </si>
  <si>
    <t>(cheques payable to) Tonbridge &amp; Malling Borough Council</t>
  </si>
  <si>
    <t>Customer Service team, Planning &amp; Transport Services</t>
  </si>
  <si>
    <t>Gibson Building, Gibson Drive</t>
  </si>
  <si>
    <t>Kings Hill</t>
  </si>
  <si>
    <t>WEST MALLING</t>
  </si>
  <si>
    <t xml:space="preserve">ME19 4LZ  </t>
  </si>
  <si>
    <t>Torbay Council</t>
  </si>
  <si>
    <t>01803 207801</t>
  </si>
  <si>
    <t>Spatial Planning</t>
  </si>
  <si>
    <t>2nd Floor</t>
  </si>
  <si>
    <t>Electric House</t>
  </si>
  <si>
    <t>Castle Circus</t>
  </si>
  <si>
    <t>Torbay</t>
  </si>
  <si>
    <t>TQ1 3DR</t>
  </si>
  <si>
    <t>Torfaen County Borough Council</t>
  </si>
  <si>
    <t>01633 648009</t>
  </si>
  <si>
    <t>Planning and Public Protection</t>
  </si>
  <si>
    <t>Ty Blaen Torfaen</t>
  </si>
  <si>
    <t>Panteg Way</t>
  </si>
  <si>
    <t>New Inn</t>
  </si>
  <si>
    <t>Pontypool</t>
  </si>
  <si>
    <t>Torfaen</t>
  </si>
  <si>
    <t>NP4 0LS</t>
  </si>
  <si>
    <t>Torridge District Council</t>
  </si>
  <si>
    <t>Riverbank House</t>
  </si>
  <si>
    <t>Bideford</t>
  </si>
  <si>
    <t xml:space="preserve">EX39 2QG  </t>
  </si>
  <si>
    <t>Trafford Metropolitan Borough Council</t>
  </si>
  <si>
    <t>Waterside House</t>
  </si>
  <si>
    <t>Sale</t>
  </si>
  <si>
    <t>M33 7ZF</t>
  </si>
  <si>
    <t>Tunbridge Wells Borough Council</t>
  </si>
  <si>
    <t>https://www.civicaepay.co.uk/TunbridgeWells/Webpay_Public/Webpay/Default.aspx?Fund=28&amp;reference=F06%2F5250</t>
  </si>
  <si>
    <t>01892 526121</t>
  </si>
  <si>
    <t xml:space="preserve">TN1 1RS   </t>
  </si>
  <si>
    <t>Uttlesford District Council</t>
  </si>
  <si>
    <t>Road</t>
  </si>
  <si>
    <t>Saffron Walden</t>
  </si>
  <si>
    <t>CB11 4ER</t>
  </si>
  <si>
    <t>Vale of Glamorgan Council</t>
  </si>
  <si>
    <t>http://webapp.valeofglamorgan.gov.uk/PlanningApplication/</t>
  </si>
  <si>
    <t>01446 704657</t>
  </si>
  <si>
    <t>Planning Enquires</t>
  </si>
  <si>
    <t>Dock Office</t>
  </si>
  <si>
    <t>Subway Road</t>
  </si>
  <si>
    <t>Barry</t>
  </si>
  <si>
    <t>Glamorgan</t>
  </si>
  <si>
    <t xml:space="preserve">CF63 4RT  </t>
  </si>
  <si>
    <t>Vale of White Horse District Council</t>
  </si>
  <si>
    <t>Wakefield Metropolitan District Council</t>
  </si>
  <si>
    <t>Wakefield Council</t>
  </si>
  <si>
    <t>Wakefield One</t>
  </si>
  <si>
    <t>Wakefield</t>
  </si>
  <si>
    <t>WF1 2EB</t>
  </si>
  <si>
    <t>Walsall Council</t>
  </si>
  <si>
    <t>Regeneration - Planning and Building Control</t>
  </si>
  <si>
    <t>2nd Floor Civic Centre</t>
  </si>
  <si>
    <t>Darwall Street</t>
  </si>
  <si>
    <t>WALSALL</t>
  </si>
  <si>
    <t xml:space="preserve">WS1 1DG   </t>
  </si>
  <si>
    <t>Waltham Forest Council</t>
  </si>
  <si>
    <t>https://www.civicaepay.co.uk/WalthamForest/webpay_public/webpay/default.aspx</t>
  </si>
  <si>
    <t xml:space="preserve">London Borough of Waltham Forest </t>
  </si>
  <si>
    <t>London Borough of Waltham Forest</t>
  </si>
  <si>
    <t>Sycamore House</t>
  </si>
  <si>
    <t>Town Hall Complex</t>
  </si>
  <si>
    <t>Forest Road</t>
  </si>
  <si>
    <t>Walthamstow</t>
  </si>
  <si>
    <t>E17 4JF</t>
  </si>
  <si>
    <t>Wandsworth Borough Council</t>
  </si>
  <si>
    <t>http://www.wandsworth.gov.uk/info/485/planning_permission/1666/planning_payments</t>
  </si>
  <si>
    <t>Planning Applications (Portal)</t>
  </si>
  <si>
    <t>The Town Hall</t>
  </si>
  <si>
    <t>Wandsworth High Street</t>
  </si>
  <si>
    <t xml:space="preserve">SW18 2PU  </t>
  </si>
  <si>
    <t>Warrington Borough Council</t>
  </si>
  <si>
    <t>01925 442819</t>
  </si>
  <si>
    <t xml:space="preserve">Development Control </t>
  </si>
  <si>
    <t xml:space="preserve">New Town House </t>
  </si>
  <si>
    <t xml:space="preserve">Buttermarket Street </t>
  </si>
  <si>
    <t xml:space="preserve">Warrington </t>
  </si>
  <si>
    <t>WA1 2NH</t>
  </si>
  <si>
    <t>Warwick District Council</t>
  </si>
  <si>
    <t>Document Management Centre</t>
  </si>
  <si>
    <t>Milverton Hill</t>
  </si>
  <si>
    <t>Royal Leamington Spa</t>
  </si>
  <si>
    <t xml:space="preserve">CV32 5HZ  </t>
  </si>
  <si>
    <t>Warwickshire County Council</t>
  </si>
  <si>
    <t>All comments on applications or enquiries should be sent to developmentgroup@warwickshire.gov.uk</t>
  </si>
  <si>
    <t>Development Group</t>
  </si>
  <si>
    <t>PO BOX 43</t>
  </si>
  <si>
    <t>Warwick</t>
  </si>
  <si>
    <t xml:space="preserve">CV34 4SX  </t>
  </si>
  <si>
    <t>Watford Borough Council</t>
  </si>
  <si>
    <t>All cheque payments should be sent to:</t>
  </si>
  <si>
    <t>Planning - Development Management</t>
  </si>
  <si>
    <t>Watford</t>
  </si>
  <si>
    <t xml:space="preserve">WD17 3EX  </t>
  </si>
  <si>
    <t>Waveney District Council</t>
  </si>
  <si>
    <t>Planning Team</t>
  </si>
  <si>
    <t>Lowestoft</t>
  </si>
  <si>
    <t xml:space="preserve">NR32 1HS  </t>
  </si>
  <si>
    <t>Waverley Borough Council</t>
  </si>
  <si>
    <t xml:space="preserve">Planning </t>
  </si>
  <si>
    <t>The Burys</t>
  </si>
  <si>
    <t>Godalming</t>
  </si>
  <si>
    <t>GU7 1HR</t>
  </si>
  <si>
    <t>http://www.wealden.gov.uk/Wealden/Planning_and_Building_Control/Planning_Online_Systems/Planning_Online_Payments.aspx</t>
  </si>
  <si>
    <t>Vicarage Lane</t>
  </si>
  <si>
    <t>Hailsham</t>
  </si>
  <si>
    <t xml:space="preserve">BN27 2AX  </t>
  </si>
  <si>
    <t>Wellingborough Borough Council</t>
  </si>
  <si>
    <t>Borough Council Of Wellingborough</t>
  </si>
  <si>
    <t>Swanspool House</t>
  </si>
  <si>
    <t>Doddington Road</t>
  </si>
  <si>
    <t>Wellingborough</t>
  </si>
  <si>
    <t xml:space="preserve">NN8 1BP  </t>
  </si>
  <si>
    <t>Welwyn Hatfield Borough Council</t>
  </si>
  <si>
    <t>01707 357236</t>
  </si>
  <si>
    <t>Planning Support Department</t>
  </si>
  <si>
    <t>The Campus</t>
  </si>
  <si>
    <t>Welwyn Garden City</t>
  </si>
  <si>
    <t>AL8 6AE</t>
  </si>
  <si>
    <t>West Berkshire Council</t>
  </si>
  <si>
    <t>01635 519595</t>
  </si>
  <si>
    <t>Planning and Countryside Service</t>
  </si>
  <si>
    <t>Newbury</t>
  </si>
  <si>
    <t>Berkshire</t>
  </si>
  <si>
    <t>RG14 5LD</t>
  </si>
  <si>
    <t>West Devon Borough Council</t>
  </si>
  <si>
    <t>01822 813619</t>
  </si>
  <si>
    <t>Kilworthy Park</t>
  </si>
  <si>
    <t>Tavistock</t>
  </si>
  <si>
    <t xml:space="preserve">PL19 0BZ  </t>
  </si>
  <si>
    <t>West Dorset District Council</t>
  </si>
  <si>
    <t>Development Services (Planning)</t>
  </si>
  <si>
    <t>South Walks House</t>
  </si>
  <si>
    <t>South Walks Road</t>
  </si>
  <si>
    <t>DT1 1UZ</t>
  </si>
  <si>
    <t>West Lancashire Borough Council</t>
  </si>
  <si>
    <t>https://secure.westlancs.gov.uk/SelfServe/ServicePage.aspx?servicePath=</t>
  </si>
  <si>
    <t>Please make cheques payable to:  West Lancashire Borough Council</t>
  </si>
  <si>
    <t>PO Box 16, 52 Derby Street</t>
  </si>
  <si>
    <t>Ormskirk</t>
  </si>
  <si>
    <t xml:space="preserve">L39 2DF   </t>
  </si>
  <si>
    <t>West Lindsey District Council</t>
  </si>
  <si>
    <t>Marshallâ€™s Yard</t>
  </si>
  <si>
    <t>Gainsborough</t>
  </si>
  <si>
    <t xml:space="preserve">DN21 2NA  </t>
  </si>
  <si>
    <t>West Oxfordshire District Council</t>
  </si>
  <si>
    <t>West Somerset District Council</t>
  </si>
  <si>
    <t>West Somerset DC</t>
  </si>
  <si>
    <t>Williton</t>
  </si>
  <si>
    <t>SOMERSET</t>
  </si>
  <si>
    <t xml:space="preserve">TA4 4QA   </t>
  </si>
  <si>
    <t>West Sussex County Council</t>
  </si>
  <si>
    <t>County Planning</t>
  </si>
  <si>
    <t xml:space="preserve">PO19 1RH  </t>
  </si>
  <si>
    <t>Westminster City Council</t>
  </si>
  <si>
    <t>https://payments.westminster.gov.uk/MISCPayments</t>
  </si>
  <si>
    <t>City Of Westminster</t>
  </si>
  <si>
    <t>Development Planning - Fees Section</t>
  </si>
  <si>
    <t>11th Floor, Westminster City Hall</t>
  </si>
  <si>
    <t>64 Victoria Street</t>
  </si>
  <si>
    <t xml:space="preserve">SW1E 6QP  </t>
  </si>
  <si>
    <t>Weymouth and Portland Borough Council</t>
  </si>
  <si>
    <t>Weymouth &amp; Portland Borough Council</t>
  </si>
  <si>
    <t>North Quay</t>
  </si>
  <si>
    <t>Weymouth</t>
  </si>
  <si>
    <t xml:space="preserve">DT4 8TA   </t>
  </si>
  <si>
    <t>Wigan Council</t>
  </si>
  <si>
    <t>PO Box 100</t>
  </si>
  <si>
    <t>Wigan</t>
  </si>
  <si>
    <t>WN1 3DS</t>
  </si>
  <si>
    <t>Wiltshire Council</t>
  </si>
  <si>
    <t>Bythesea Road</t>
  </si>
  <si>
    <t>Trowbridge</t>
  </si>
  <si>
    <t>BA14 8JN</t>
  </si>
  <si>
    <t>Winchester City Council</t>
  </si>
  <si>
    <t>Wirral Metropolitan Borough Council</t>
  </si>
  <si>
    <t>Department of Regeneration, Housing &amp; Planning</t>
  </si>
  <si>
    <t>North Annexe</t>
  </si>
  <si>
    <t>Brighton Street</t>
  </si>
  <si>
    <t>Wallasey</t>
  </si>
  <si>
    <t>Wirral</t>
  </si>
  <si>
    <t xml:space="preserve">CH44 8ED  </t>
  </si>
  <si>
    <t>Woking Borough Council</t>
  </si>
  <si>
    <t>http://www.woking.gov.uk/pay</t>
  </si>
  <si>
    <t>Please address all correspondence to:</t>
  </si>
  <si>
    <t>Gloucester Square</t>
  </si>
  <si>
    <t>Woking</t>
  </si>
  <si>
    <t xml:space="preserve">GU21 6YL  </t>
  </si>
  <si>
    <t>Wokingham Borough Council</t>
  </si>
  <si>
    <t>PO Box 157</t>
  </si>
  <si>
    <t>Wokingham</t>
  </si>
  <si>
    <t xml:space="preserve">RG40 1BN  </t>
  </si>
  <si>
    <t>Wolverhampton City Council</t>
  </si>
  <si>
    <t>Make cheques payable to Wolverhampton City Council</t>
  </si>
  <si>
    <t>Regeneration and Environment</t>
  </si>
  <si>
    <t>Wolverhampton City Council, Civic Centre</t>
  </si>
  <si>
    <t>St Peter's Square, Wolverhampton</t>
  </si>
  <si>
    <t xml:space="preserve">WV1 1 RP  </t>
  </si>
  <si>
    <t>Worcester City Council</t>
  </si>
  <si>
    <t>Worcester City  Council</t>
  </si>
  <si>
    <t>Development Control and Enforcement</t>
  </si>
  <si>
    <t>Orchard House</t>
  </si>
  <si>
    <t>Farrier Street</t>
  </si>
  <si>
    <t>Worcester</t>
  </si>
  <si>
    <t xml:space="preserve">WR1 3BB   </t>
  </si>
  <si>
    <t>Worcestershire County Council</t>
  </si>
  <si>
    <t>https://www.civicaepay.co.uk/WORCESTERSHIRE/WEBPAY_public/WEBPAY/default.aspx?&amp;fund=29</t>
  </si>
  <si>
    <t>Spetchley Road</t>
  </si>
  <si>
    <t>WR5 2NP</t>
  </si>
  <si>
    <t>Wrexham County Borough Council</t>
  </si>
  <si>
    <t>First Floor</t>
  </si>
  <si>
    <t>16 Lord Street</t>
  </si>
  <si>
    <t>Wrexham</t>
  </si>
  <si>
    <t>LL11 1LG</t>
  </si>
  <si>
    <t>Wychavon District Council</t>
  </si>
  <si>
    <t>https://payments.wychavon.gov.uk/NPP/wsei_pay.asp</t>
  </si>
  <si>
    <t>Queen Elizabeth Drive</t>
  </si>
  <si>
    <t>Pershore</t>
  </si>
  <si>
    <t>WR10 1PT</t>
  </si>
  <si>
    <t>Wycombe District Council</t>
  </si>
  <si>
    <t>Queen Victoria Road</t>
  </si>
  <si>
    <t>High Wycombe</t>
  </si>
  <si>
    <t>HP11 1BB</t>
  </si>
  <si>
    <t>Wyre Council</t>
  </si>
  <si>
    <t>Wyre Forest District Council</t>
  </si>
  <si>
    <t>Cheques made payable to Wyre Forest District Council</t>
  </si>
  <si>
    <t>Wyre Forest House</t>
  </si>
  <si>
    <t>Finepoint Way</t>
  </si>
  <si>
    <t>Kidderminster</t>
  </si>
  <si>
    <t>DY11 7WF</t>
  </si>
  <si>
    <t>Yorkshire Dales National Park</t>
  </si>
  <si>
    <t>Yorkshire Dales National Park Authority</t>
  </si>
  <si>
    <t>Yoredale</t>
  </si>
  <si>
    <t>Bainbridge</t>
  </si>
  <si>
    <t>Leyburn</t>
  </si>
  <si>
    <t xml:space="preserve">DL8 3EL   </t>
  </si>
  <si>
    <t>Environment and Regeneration Reception</t>
  </si>
  <si>
    <t>@Innovation House</t>
  </si>
  <si>
    <t xml:space="preserve">NP26 9AN  </t>
  </si>
  <si>
    <t>Planning and Economic Regeneration</t>
  </si>
  <si>
    <t>Cyngor Bwrdeistref Sirol Wrecsam</t>
  </si>
  <si>
    <t>Adran Cynllunio</t>
  </si>
  <si>
    <t>Llawr Cyntaf</t>
  </si>
  <si>
    <t>16 Stryt yr Arglwydd</t>
  </si>
  <si>
    <t>Wrecsam</t>
  </si>
  <si>
    <t xml:space="preserve">0300 1236002   </t>
  </si>
  <si>
    <t xml:space="preserve">01900 702930   </t>
  </si>
  <si>
    <t>01233 330264</t>
  </si>
  <si>
    <t>01296 585422</t>
  </si>
  <si>
    <t>01226 772595</t>
  </si>
  <si>
    <t>01268 294948</t>
  </si>
  <si>
    <t>01909 533220</t>
  </si>
  <si>
    <t>01225 394174</t>
  </si>
  <si>
    <t>01253 476206</t>
  </si>
  <si>
    <t>01246 242424</t>
  </si>
  <si>
    <t>01992 785510</t>
  </si>
  <si>
    <t xml:space="preserve">01248 752669 </t>
  </si>
  <si>
    <t xml:space="preserve">01274 434605   </t>
  </si>
  <si>
    <t>01376 557779</t>
  </si>
  <si>
    <t>01656 643166</t>
  </si>
  <si>
    <t>01603 430509</t>
  </si>
  <si>
    <t>01282 425011</t>
  </si>
  <si>
    <t xml:space="preserve">01223 457200   </t>
  </si>
  <si>
    <t xml:space="preserve">01558 825347   </t>
  </si>
  <si>
    <t>01509 634987</t>
  </si>
  <si>
    <t xml:space="preserve">01245 606826   </t>
  </si>
  <si>
    <t>01295 227006</t>
  </si>
  <si>
    <t>01492 575251</t>
  </si>
  <si>
    <t xml:space="preserve">01726 223493  </t>
  </si>
  <si>
    <t>01327 871100</t>
  </si>
  <si>
    <t xml:space="preserve">01302 734854   </t>
  </si>
  <si>
    <t xml:space="preserve">01304 872484   </t>
  </si>
  <si>
    <t xml:space="preserve">01384 814136   </t>
  </si>
  <si>
    <t>01730 234138</t>
  </si>
  <si>
    <t>01992 531571</t>
  </si>
  <si>
    <t>01507 613172</t>
  </si>
  <si>
    <t xml:space="preserve">01482 393647   </t>
  </si>
  <si>
    <t xml:space="preserve">01283 508606   </t>
  </si>
  <si>
    <t xml:space="preserve">0208 3791000   </t>
  </si>
  <si>
    <t>01992 564476</t>
  </si>
  <si>
    <t>01452 426956</t>
  </si>
  <si>
    <t>01432 260500</t>
  </si>
  <si>
    <t>01455 238141</t>
  </si>
  <si>
    <t xml:space="preserve">01403 215187   </t>
  </si>
  <si>
    <t xml:space="preserve">01482 612930   </t>
  </si>
  <si>
    <t>01473 432913</t>
  </si>
  <si>
    <t>01536 534316</t>
  </si>
  <si>
    <t>01539 724555</t>
  </si>
  <si>
    <t>01622 602888</t>
  </si>
  <si>
    <t>01621 854477</t>
  </si>
  <si>
    <t>01884 255255</t>
  </si>
  <si>
    <t>01444 477019</t>
  </si>
  <si>
    <t>02380 285345</t>
  </si>
  <si>
    <t>01590 646610</t>
  </si>
  <si>
    <t>01633 656656</t>
  </si>
  <si>
    <t>01603 212092</t>
  </si>
  <si>
    <t>01629 816200</t>
  </si>
  <si>
    <t>01282 661818</t>
  </si>
  <si>
    <t>01772 906912</t>
  </si>
  <si>
    <t xml:space="preserve">01929 557358   </t>
  </si>
  <si>
    <t xml:space="preserve">01200 425111  </t>
  </si>
  <si>
    <t>01702 546366</t>
  </si>
  <si>
    <t xml:space="preserve">01628 796041   </t>
  </si>
  <si>
    <t xml:space="preserve">01932 425131   </t>
  </si>
  <si>
    <t>01572 722577</t>
  </si>
  <si>
    <t>01723 232323</t>
  </si>
  <si>
    <t xml:space="preserve">01757 705101   </t>
  </si>
  <si>
    <t>0114 2734218</t>
  </si>
  <si>
    <t>01766 772224</t>
  </si>
  <si>
    <t xml:space="preserve">01772 625400   </t>
  </si>
  <si>
    <t>0117 676 945</t>
  </si>
  <si>
    <t xml:space="preserve">01785 619337   </t>
  </si>
  <si>
    <t xml:space="preserve">0845 2340067   </t>
  </si>
  <si>
    <t>01438 242838</t>
  </si>
  <si>
    <t>01642 526070</t>
  </si>
  <si>
    <t xml:space="preserve">01782 231990   </t>
  </si>
  <si>
    <t xml:space="preserve">01795 417850   </t>
  </si>
  <si>
    <t>01793 466340</t>
  </si>
  <si>
    <t xml:space="preserve">01823 356595   </t>
  </si>
  <si>
    <t xml:space="preserve">01626 215744   </t>
  </si>
  <si>
    <t>01952 380380</t>
  </si>
  <si>
    <t>01843 577150</t>
  </si>
  <si>
    <t xml:space="preserve">01799 510510 </t>
  </si>
  <si>
    <t xml:space="preserve">01922 652620 </t>
  </si>
  <si>
    <t>01923 226400</t>
  </si>
  <si>
    <t xml:space="preserve">01323 443322   </t>
  </si>
  <si>
    <t>01933 231514</t>
  </si>
  <si>
    <t>01305 251010</t>
  </si>
  <si>
    <t>01695 585239</t>
  </si>
  <si>
    <t>01483 743843</t>
  </si>
  <si>
    <t>01978 292016</t>
  </si>
  <si>
    <t>01386 565565</t>
  </si>
  <si>
    <t>01969 652345</t>
  </si>
  <si>
    <t>0208 3594628</t>
  </si>
  <si>
    <t xml:space="preserve">0121 3031115  </t>
  </si>
  <si>
    <t xml:space="preserve">0208 9375210  </t>
  </si>
  <si>
    <t xml:space="preserve">0115 9173461  </t>
  </si>
  <si>
    <t>0161 2535432</t>
  </si>
  <si>
    <t xml:space="preserve">0300 1235014  </t>
  </si>
  <si>
    <t>01243 534734</t>
  </si>
  <si>
    <t>01904 551424</t>
  </si>
  <si>
    <t>0845 0548600</t>
  </si>
  <si>
    <t>0208 7266800</t>
  </si>
  <si>
    <t>0208 8256600</t>
  </si>
  <si>
    <t>01392 265213</t>
  </si>
  <si>
    <t>0845 1211555</t>
  </si>
  <si>
    <t xml:space="preserve">0208 9012650 </t>
  </si>
  <si>
    <t>01424 783264</t>
  </si>
  <si>
    <t>02392 474174</t>
  </si>
  <si>
    <t>01480 388854</t>
  </si>
  <si>
    <t>0207 5272278</t>
  </si>
  <si>
    <t>0155 3616200</t>
  </si>
  <si>
    <t>0208 5475002</t>
  </si>
  <si>
    <t>0151 4432314</t>
  </si>
  <si>
    <t>0207 9261180</t>
  </si>
  <si>
    <t>0113 2224409</t>
  </si>
  <si>
    <t>0116 2527286</t>
  </si>
  <si>
    <t>0151 2333021</t>
  </si>
  <si>
    <t>0208 3037777</t>
  </si>
  <si>
    <t>0208 2273933</t>
  </si>
  <si>
    <t>0208 3147400</t>
  </si>
  <si>
    <t xml:space="preserve">0208 7082325  </t>
  </si>
  <si>
    <t xml:space="preserve">01582 546605   </t>
  </si>
  <si>
    <t>0161 2344516</t>
  </si>
  <si>
    <t>01623 463207</t>
  </si>
  <si>
    <t xml:space="preserve">01263 516150 </t>
  </si>
  <si>
    <t>0191 6432310</t>
  </si>
  <si>
    <t xml:space="preserve">01865 249811  </t>
  </si>
  <si>
    <t>01527 534123</t>
  </si>
  <si>
    <t>0845 1217673</t>
  </si>
  <si>
    <t>01709 823835</t>
  </si>
  <si>
    <t>0208 9215019</t>
  </si>
  <si>
    <t>0161 7796195</t>
  </si>
  <si>
    <t xml:space="preserve">0121 5694055  </t>
  </si>
  <si>
    <t>0845 4082545</t>
  </si>
  <si>
    <t>0151 9343568</t>
  </si>
  <si>
    <t>01732 227000</t>
  </si>
  <si>
    <t>0345 6789004</t>
  </si>
  <si>
    <t>01454 868004</t>
  </si>
  <si>
    <t xml:space="preserve">0207 5255403  </t>
  </si>
  <si>
    <t>0161 4743665</t>
  </si>
  <si>
    <t>0208 7705070</t>
  </si>
  <si>
    <t>0208 7531081</t>
  </si>
  <si>
    <t>0207 3613012</t>
  </si>
  <si>
    <t>0845 8506506</t>
  </si>
  <si>
    <t>0208 4963000</t>
  </si>
  <si>
    <t>0208 8717620</t>
  </si>
  <si>
    <t>01483 523583</t>
  </si>
  <si>
    <t>01902 556026</t>
  </si>
  <si>
    <t>01226 772129</t>
  </si>
  <si>
    <t>01909 533410</t>
  </si>
  <si>
    <t>01274 434605</t>
  </si>
  <si>
    <t>01492 575257</t>
  </si>
  <si>
    <t>01279 531571</t>
  </si>
  <si>
    <t>01248 752669</t>
  </si>
  <si>
    <t>01278 435731</t>
  </si>
  <si>
    <t>01730 234417</t>
  </si>
  <si>
    <t>01772 421491</t>
  </si>
  <si>
    <t>01642 526046</t>
  </si>
  <si>
    <t xml:space="preserve">01823 356595 </t>
  </si>
  <si>
    <t xml:space="preserve">01626 215744  </t>
  </si>
  <si>
    <t>01923 278327</t>
  </si>
  <si>
    <t xml:space="preserve">01386 565565 </t>
  </si>
  <si>
    <t>0300 1235014</t>
  </si>
  <si>
    <t>01403 215311</t>
  </si>
  <si>
    <t>01553 616200</t>
  </si>
  <si>
    <t xml:space="preserve">01623 463077 </t>
  </si>
  <si>
    <t>Combined Address</t>
  </si>
  <si>
    <t>Online</t>
  </si>
  <si>
    <t>Telephone</t>
  </si>
  <si>
    <t>Phone</t>
  </si>
  <si>
    <t>Address</t>
  </si>
  <si>
    <t>English</t>
  </si>
  <si>
    <t>AVAILABLE IN WELSH</t>
  </si>
  <si>
    <t>RANK</t>
  </si>
  <si>
    <t>Bradford</t>
  </si>
  <si>
    <t>Bridgend</t>
  </si>
  <si>
    <t>St George's Road</t>
  </si>
  <si>
    <t>Wembley</t>
  </si>
  <si>
    <t>Carlisle</t>
  </si>
  <si>
    <t>Colchester</t>
  </si>
  <si>
    <t>Whitehaven</t>
  </si>
  <si>
    <t>Skipton</t>
  </si>
  <si>
    <t>Sardis Road</t>
  </si>
  <si>
    <t>Pontypridd</t>
  </si>
  <si>
    <t>Darlington</t>
  </si>
  <si>
    <t>Feethams</t>
  </si>
  <si>
    <t>Home Gardens</t>
  </si>
  <si>
    <t>Daventry</t>
  </si>
  <si>
    <t>Esher</t>
  </si>
  <si>
    <t>The Parade</t>
  </si>
  <si>
    <t>Planning Applications</t>
  </si>
  <si>
    <t>Mildenhall</t>
  </si>
  <si>
    <t>Arnold</t>
  </si>
  <si>
    <t>Harrogate</t>
  </si>
  <si>
    <t>Fleet</t>
  </si>
  <si>
    <t>Planning Services, PO Box 230</t>
  </si>
  <si>
    <t>Blueschool House</t>
  </si>
  <si>
    <t>Blueschool Street</t>
  </si>
  <si>
    <t>Knapping Mount</t>
  </si>
  <si>
    <t>Hereford</t>
  </si>
  <si>
    <t>Hounslow</t>
  </si>
  <si>
    <t>Isle of Wight</t>
  </si>
  <si>
    <t>Newport</t>
  </si>
  <si>
    <t>Huddersfield</t>
  </si>
  <si>
    <t>Bexleyheath</t>
  </si>
  <si>
    <t>South Wales</t>
  </si>
  <si>
    <t>Nelson</t>
  </si>
  <si>
    <t>Reading</t>
  </si>
  <si>
    <t>Redcar</t>
  </si>
  <si>
    <t>Kirkleatham Street</t>
  </si>
  <si>
    <t>Crowborough</t>
  </si>
  <si>
    <t>Pine Grove</t>
  </si>
  <si>
    <t>St. Peter's Hill</t>
  </si>
  <si>
    <t>Codsall</t>
  </si>
  <si>
    <t>Wolverhampton Road</t>
  </si>
  <si>
    <t>Victoria Avenue</t>
  </si>
  <si>
    <t>St Edmundsbury House</t>
  </si>
  <si>
    <t>Church Street</t>
  </si>
  <si>
    <t>Elizabeth House</t>
  </si>
  <si>
    <t>Stroud</t>
  </si>
  <si>
    <t>Marshall's Yard</t>
  </si>
  <si>
    <t>St Peter's Square</t>
  </si>
  <si>
    <t>Blackpool Council, Planning Division, PO Box 17, Municipal Buildings, Corporation Street, Blackpool, Lancs, FY1 1LZ</t>
  </si>
  <si>
    <t>Bolton Council, Mrs Debra Street, Planning Control, Development and Regeneration, Town Hall, Bolton, Lancashire, BL11RU</t>
  </si>
  <si>
    <t>Devon County Council, Development Management, AB2 Lucombe House, County Hall, Topsham Road, Exeter, Devon, EX24QD</t>
  </si>
  <si>
    <t>Exeter City Council, Exeter City Council, Planning Services, Civic Centre, Paris Street, Exeter, Devon, EX1 1NN</t>
  </si>
  <si>
    <t>Nottinghamshire County Council, FAO R. Kinsey (Private), Development Management, County Hall, Loughborough Road, West Bridgford, Nottingham, NG2 7QP</t>
  </si>
  <si>
    <t>Oxford City Council, Planning Services, St Aldate's Chambers, 109 St Aldate's, 109 St Aldate's, Oxford, Oxfordshire, OX1 1DS</t>
  </si>
  <si>
    <t>Suffolk County Council, Planning &amp; Development Section, Economy, Skills &amp; Environment, 5th Floor, Endeavour House, 8 Russell Road, Ipswich, Suffolk, IP1 2BX</t>
  </si>
  <si>
    <t>Teignbridge District Council, Development Management, Forde House, Brunel Road, Brunel Road, Newton Abbot, Devon, TQ12 4XX</t>
  </si>
  <si>
    <t>Telford &amp; Wrekin Council, Cheque payment address:, PO Box 457, Wellington Civic Offices, Wellington Civic Offices, Telford, Shropshire, TF2 2FH</t>
  </si>
  <si>
    <t>Torfaen County Borough Council, Planning and Public Protection, Ty Blaen Torfaen, Panteg Way, New Inn, Pontypool, Torfaen, NP4 0LS</t>
  </si>
  <si>
    <t>Basingstoke and Deane Borough Council, Civic Offices, London Road, Basingstoke, Hampshire, RG21 4AH</t>
  </si>
  <si>
    <t>Bromsgrove District Council, The Council House, Burcot Lane, Bromsgrove, Worcestershire, B60 1AA</t>
  </si>
  <si>
    <t>Buckinghamshire County Council, Development Management, Walton Street, Aylesbury, Bucks, HP20 1UY</t>
  </si>
  <si>
    <t>Canterbury City Council, Development Management, Military Road, Canterbury, Kent, CT1 1YW</t>
  </si>
  <si>
    <t>Charnwood Borough Council, Southfields, Southfields Road, Loughborough, Leicestershire, LE11 2TN</t>
  </si>
  <si>
    <t>Craven District Council, 1 Belle Vue Square, Broughton Road, Skipton, North Yorkshire, BD23 1FJ</t>
  </si>
  <si>
    <t>Dartmoor National Park Authority, Parke, Haytor Road, Bovey Tracey, Devon, TQ13 9JQ</t>
  </si>
  <si>
    <t>Derbyshire Dales District Council, Town Hall, Bank Road, Matlock, Derbyshire, DE4 3NN</t>
  </si>
  <si>
    <t>Dorset County Council, County Hall, Colliton Park, Dorchester, Dorset, DT1 1XJ</t>
  </si>
  <si>
    <t>Dudley Metropolitan Borough Council, Dudley Metropolitan Borough Council, 4 Ednam Road, Dudley, West Midlands, DY1 1HL</t>
  </si>
  <si>
    <t>East Northamptonshire District Council, East Northamptonshire House, Cedar Drive, Thrapston, Northamptonshire, NN14 4LZ</t>
  </si>
  <si>
    <t>Hinckley and Bosworth Borough Council, Hinckley Hub, Rugby Road, Hinckley, Leicestershire, LE10 0FR</t>
  </si>
  <si>
    <t>Kings Lynn and West Norfolk Borough Council, Kings Court, Chapel Street, Kings Lynn, Norfolk, PE30 1EX</t>
  </si>
  <si>
    <t>Maldon District Council, Maldon District Council, Princes Road, Maldon, Essex, CM9 5DL</t>
  </si>
  <si>
    <t>Mid Sussex District Council, Oaklands, Oaklands Road, Haywards Heath, West Sussex, RH16 1SS</t>
  </si>
  <si>
    <t>Monmouthshire County Council, @Innovation House, PO Box 106, Caldicot, Monmouthshire, NP26 9AN</t>
  </si>
  <si>
    <t>Norwich City Council - Planning, City Hall, St Peters Street, Norwich, Norfolk, NR2 1NH</t>
  </si>
  <si>
    <t>Rochford District Council, Council Offices, South Street, Rochford, Essex, SS4 1BW</t>
  </si>
  <si>
    <t>Somerset County Council, Environmental Management (ppC601c), County Hall, Taunton, Somerset, TA1 4DY</t>
  </si>
  <si>
    <t>South Derbyshire District Council, Civic Offices, Civic Way, Swadlincote, Derbyshire, DE11 0AH</t>
  </si>
  <si>
    <t>South Hams District Council, Follaton House, Plymouth Road, Totnes, Devon, TQ9 5NE</t>
  </si>
  <si>
    <t>South Ribble Borough Council, Civic Centre, West Paddock, Leyland, Lancs, PR25 4ZS</t>
  </si>
  <si>
    <t>Stevenage Borough Council, Daneshill House, Danestrete, Stevenage, Herts, SG1 5DJ</t>
  </si>
  <si>
    <t>Surrey Heath Borough Council, Surrey Heath House, Knoll Road, Camberley, Surrey, GU15 3HD</t>
  </si>
  <si>
    <t>London Borough of Sutton, Planning Department, 24 Denmark Road, Carshalton, Surrey, SM5 2JG</t>
  </si>
  <si>
    <t>Taunton Deane Borough Council, The Deane House, Belvedere Road, TAUNTON, Somerset, TA1 1HE</t>
  </si>
  <si>
    <t>Three Rivers District Council, Three Rivers House, Northway, Rickmansworth, Herts, WD3 1RL</t>
  </si>
  <si>
    <t>Wiltshire Council, County Hall, Bythesea Road, Trowbridge, Wiltshire, BA14 8JN</t>
  </si>
  <si>
    <t>Wycombe District Council, Planning and Sustainability, Queen Victoria Road, High Wycombe, Bucks, HP11 1BB</t>
  </si>
  <si>
    <t>Amber Valley Borough Council, Development Management, Town Hall, Market PLace, Ripley, Derbyshire, DE5 3BT</t>
  </si>
  <si>
    <t>Aylesbury Vale District Council, The Planning Division, The Gateway, Gatehouse Road, Aylesbury, Bucks, HP19 8FF</t>
  </si>
  <si>
    <t>Barnet London Borough, North London Business Park (NLBP), Oakleigh Road South, London, N11 1NP</t>
  </si>
  <si>
    <t>Bassetlaw District Council, Planning Services, Queens Buildings, Potter Street, Worksop, Notts, S80 2AH</t>
  </si>
  <si>
    <t>Birmingham City Council, Planning and Regeneration, PO Box 28, Birmingham, B1 1TU</t>
  </si>
  <si>
    <t>Borough of Broxbourne Council, Bishops' College, Churchgate, Cheshunt, Hertfordshire, EN8 9XB</t>
  </si>
  <si>
    <t>Bournemouth Borough Council, Planning &amp; Transport, Town Hall Annexe, St Stephen's Road, Bournemouth, Dorset, BH2 6EA</t>
  </si>
  <si>
    <t>Brighton and Hove City Council, Development Control, 1st Floor, Hove Town Hall, Norton Road, Hove, Sussex, BN3 3BQ</t>
  </si>
  <si>
    <t>Cheltenham Borough Council, The Municipal Offices, Promenade, Cheltenham, Gloucestershire, GL50 1PP</t>
  </si>
  <si>
    <t>City of York Council, (Please make cheques payable to City Of York Council), Plans Processing Unit, Development Management, West Offices, Station Rise, York, YO1 6GA</t>
  </si>
  <si>
    <t>Conwy County Borough Council, Regulatory Services &amp; Housing, Development Control, Civic Offices, Colwyn Bay, Conwy, LL29 8AR</t>
  </si>
  <si>
    <t>Croydon Council, Planning and Environment Department, 6th Floor, Zone A/B, Bernard Weatherill House, 8 Mint Walk, Croydon, CR0 1EA</t>
  </si>
  <si>
    <t>Doncaster Metropolitan Borough Council, Civic Office, Waterdale, Doncaster, DN1 3BU</t>
  </si>
  <si>
    <t>Durham County Council, Regeneration and Economic Development, Planning Development, PO Box 616, Durham, DH1 9HY</t>
  </si>
  <si>
    <t>East Hertfordshire District Council, Wallfields, Pegs Lane, Hertford, SG13 8EQ</t>
  </si>
  <si>
    <t>East Lindsey District Council, Planning Section, Tedder Hall, Manby Park, Louth, Lincolnshire, LN11 8UP</t>
  </si>
  <si>
    <t xml:space="preserve">Eastbourne Borough Council, 1 Grove Road, Eastbourne, East Sussex, BN21 4TW </t>
  </si>
  <si>
    <t>Fareham Borough Council, Civic Offices, Civic Way, Fareham, Portsmouth, PO16 7AZ</t>
  </si>
  <si>
    <t>Gateshead Metropolitan Borough Council, Development Management, Civic Centre, Regent Street, Gateshead, Tyne and Wear, NE8 1HH</t>
  </si>
  <si>
    <t>Gloucestershire County Council, Planning and Development Unit, Shire Hall, Gloucester, GL1 2TH</t>
  </si>
  <si>
    <t>Hambleton District Council, Planning Department, Civic Centre, Stone Cross, Northallerton, North Yorkshire, DL6 2UU</t>
  </si>
  <si>
    <t>Hastings Borough Council, Aquila House, Breeds Place, Hastings, TN34 3UY</t>
  </si>
  <si>
    <t>Huntingdonshire District Council, Pathfinder House, St Mary's Street, Huntingdon, PE29 3TN</t>
  </si>
  <si>
    <t>Knowsley Metropolitan Borough Council, Planning Services, PO Box 26, Archway Road, Huyton, Knowsley, L36 9FB</t>
  </si>
  <si>
    <t>Lancashire County Council, Development Management Group, Room D43, County Hall, Preston, Lancashire, PR1 0LD</t>
  </si>
  <si>
    <t>Leeds City Council, Planning Services, The Leonardo Buildling, 2 Rossington Street, Leeds, LS2 8HD</t>
  </si>
  <si>
    <t>Liverpool City Council, Planning, Municipal Building, Dale Street, Liverpool, L2 2DH</t>
  </si>
  <si>
    <t xml:space="preserve">London Borough of Hackney, Development Management, FAO: Planning Administration Team, Hackney Service Centre, 1 Hillman Street, London, E8 1DY </t>
  </si>
  <si>
    <t>London Borough of Hillingdon, Applications Processing Team, 3 North Civic Centre, High Street, Uxbridge, Middlesex, UB8 1UW</t>
  </si>
  <si>
    <t xml:space="preserve">London Borough of Tower Hamlets, Town Planning Department, Mulberry Place, 5 Clove Crescent, London, E14 2BG </t>
  </si>
  <si>
    <t>Luton Borough Council, Development Control, Town Hall, George Street, Luton, LU1 2BQ</t>
  </si>
  <si>
    <t>Mansfield District Council, Planning and Building Control, Civic Centre, Chesterfield Road South, Mansfield, Nottinghamshire, NG19 7BH</t>
  </si>
  <si>
    <t>London Borough of Merton, Planning Department, 14th Floor, Merton Civic Centre, London Road, Morden, SM4 5DX</t>
  </si>
  <si>
    <t>Middlesbrough Borough Council, PO Box 504, Civic Centre, Middlesbrough, TS1 9FY</t>
  </si>
  <si>
    <t>Newark and Sherwood District Council, Customer Services, Kelham Hall, Kelham, Newark, Nottinghamshire, NG23 5QX</t>
  </si>
  <si>
    <t>Newcastle under Lyme Borough Council, Regeneration and Development Directorate, Civic Offices, Merrial Street, Newcastle, Staffordshire, ST5 2AG</t>
  </si>
  <si>
    <t>North Yorkshire County Council, Business and Environmental Services, Planning Services, County Hall, Northallerton, North Yorkshire, DL7 8AH</t>
  </si>
  <si>
    <t>Northamptonshire County Council, Planning Services, Floor 3, Guildhall Road Block, County Hall, Northampton, Northamptonshire, NN1 1DN</t>
  </si>
  <si>
    <t>Pendle Borough Council, Planning and Building Control, Town Hall, Market Street, Nelson, Lancashire, BB9 7LG</t>
  </si>
  <si>
    <t>Peterborough City Council, Planning Services, Stuart House East Wing, St John's Street, Peterborough, PE1 1DD</t>
  </si>
  <si>
    <t>Preston City Council, Planning Department, Town Hall, Lancaster Road, Preston, Lancashire, PR1 2RL</t>
  </si>
  <si>
    <t>Rotherham MBC, Development Management, Planning and Regeneration Service, Riverside House, Main St, Rotherham, S60 1AE</t>
  </si>
  <si>
    <t>Sevenoaks District Council, Planning Department, Argyle Road, Sevenoaks, TN13 1HG</t>
  </si>
  <si>
    <t>Snowdonia National Park, National Park Offices, Penrhyndeudraeth, Gwynedd, LL48 6LF</t>
  </si>
  <si>
    <t>St Helens Council, Planning Department, Town Hall, Victoria Square, St Helens, Merseyside, WA10 1HP</t>
  </si>
  <si>
    <t>Stockport Metropolitan Borough Council, Planning Services, Place Directorate, Stopford House, Piccadilly, Stockport, SK1 3XE</t>
  </si>
  <si>
    <t>Swale Borough Council, Planning Services, Swale House, Swale House, Sittingbourne, Kent, ME10 3HT</t>
  </si>
  <si>
    <t>Torbay Council, Spatial Planning, 2nd Floor, Electric House, Castle Circus, Torbay, TQ1 3DR</t>
  </si>
  <si>
    <t>Trafford Metropolitan Borough Council, Planning Service, Waterside House, Sale, M33 7ZF</t>
  </si>
  <si>
    <t>Uttlesford District Council, London, Road, Saffron Walden, CB11 4ER</t>
  </si>
  <si>
    <t>Wakefield Council, Development Management, Wakefield One, Burton Street, Wakefield, WF1 2EB</t>
  </si>
  <si>
    <t>Welwyn Hatfield Borough Council, Planning Support Department, Council Offices, The Campus, Welwyn Garden City, Hertfordshire, AL8 6AE</t>
  </si>
  <si>
    <t>West Berkshire Council, Planning and Countryside Service, Council Offices, Market Street, Newbury, Berkshire, RG14 5LD</t>
  </si>
  <si>
    <t>West Dorset District Council, Development Services (Planning), South Walks House, South Walks Road, Dorchester, DT1 1UZ</t>
  </si>
  <si>
    <t>Wigan Council, PO Box 100, Wigan, WN1 3DS</t>
  </si>
  <si>
    <t>Worcestershire County Council, County Hall, Spetchley Road, Worcester, WR5 2NP</t>
  </si>
  <si>
    <t>Wrexham County Borough Council, Planning Department, First Floor, 16 Lord Street, Wrexham, LL11 1LG</t>
  </si>
  <si>
    <t>Cyngor Bwrdeistref Sirol Wrecsam, Adran Cynllunio, Llawr Cyntaf, 16 Stryt yr Arglwydd, Wrecsam, LL11 1LG</t>
  </si>
  <si>
    <t>Wychavon District Council, Planning Services, Civic Centre, Queen Elizabeth Drive, Pershore, Worcestershire, WR10 1PT</t>
  </si>
  <si>
    <t>Wyre Forest District Council, Wyre Forest House, Finepoint Way, Kidderminster, DY11 7WF</t>
  </si>
  <si>
    <t>Allerdale Borough Council, Allerdale House, Workington, Cumbria, CA14 3YJ</t>
  </si>
  <si>
    <t>Planning Department, Babergh District Council, Corks Lane, Hadleigh, Ipswich IP7 6SJ</t>
  </si>
  <si>
    <t>London Borough Of Bexley, Planning Portal Payments, Development Control, Civic Offices, 2 Watling Street, Bexleyheath, Kent, DA6 7AT</t>
  </si>
  <si>
    <t>Rochdale Metropolitan Borough Council, Development Management Service, Number one Riverside, Smith Street, Rochdale, OL16 1XU</t>
  </si>
  <si>
    <t>Bedford Borough Council, Borough Hall, Cauldwell Street, Bedford, MK42 9AP</t>
  </si>
  <si>
    <t>Development Control, Blaby District Council, Council Offices, Desford Road, Narborough, Leicester, LE19 2EP</t>
  </si>
  <si>
    <t>Blaenau Gwent County Borough Council, Development Management, Council Offices, High Street, Blaina, NP13 3XD</t>
  </si>
  <si>
    <t>Planning Services, Boston Borough Council, Municipal Buildings, West Street, Boston, PE21 8QR</t>
  </si>
  <si>
    <t>Environment, Culture and Communities, Bracknell Forest Borough Council, Time Square, Market Street, Bracknell, Berkshire, RG12 1JD</t>
  </si>
  <si>
    <t>Breckland Council, Development Control, Elizabeth House, Walpole Loke, Dereham, Norfolk, NR19 1EE</t>
  </si>
  <si>
    <t>Planning Services, Brecon Beacons National Park Authority, Plas Y Ffynnon, Cambrian Way, Brecon, Powys, LD3 7HP</t>
  </si>
  <si>
    <t>Brentwood Borough Council, Town Hall, Ingrave Road, Brentwood, Essex, England, CM15 8AY</t>
  </si>
  <si>
    <t>Caerphilly County Borough Council, Planning Division, Pontllanfraith House, Pontllanfraith, Blackwood, NP12 2YW</t>
  </si>
  <si>
    <t>Castle Point Borough Council, Kiln Road, Thundersley, Benfleet, Essex, SS7 1TF</t>
  </si>
  <si>
    <t>City and County of Swansea, Planning Control Team, Civic Centre, Oystermouth Road, Swansea, SA1 3SN</t>
  </si>
  <si>
    <t>Corby Borough Council, Planning Services, Deene House, New Post Office Square, Corby, Northants, NN17 1GD</t>
  </si>
  <si>
    <t>Dacorum Borough Council, Civic Centre, Marlowes, Hemel Hempstead, Hertfordshire, HP1 1HH</t>
  </si>
  <si>
    <t>Development Management, Neighbourhoods, Derby City Council, The Council House, Corporation Street, Derby, DE1 2FS</t>
  </si>
  <si>
    <t>East Sussex County Council, Planning Development Control, Transport and Environment, County Hall, St Anne's Crescent, Lewes, East Sussex BN7 1UE</t>
  </si>
  <si>
    <t>Forest of Dean District Council, Council Offices, High Street, Coleford, Glos, GL16 8HG</t>
  </si>
  <si>
    <t>Gosport Borough Council, Town Hall, High Street, Gosport, Hampshire, PO12 1EB</t>
  </si>
  <si>
    <t>Great Yarmouth Borough Council, Town Hall, Hall Plain, Great Yarmouth, Norfolk, NR30 2QF</t>
  </si>
  <si>
    <t>Gwynedd Council, Planning Service, Council Offices, Ffordd y Cob, Pwllheli, Gwynedd, LL53 5AA</t>
  </si>
  <si>
    <t>Halton Borough Council, Municipal Building, Kingsway, Widnes, WA8 7QF</t>
  </si>
  <si>
    <t>Harlow Council, Civic Centre, The Water Gardens, Harlow, Essex, CM20 1WG</t>
  </si>
  <si>
    <t>Hertfordshire County Council, County Hall, Pegs Lane, Hertford SG13 8DQ</t>
  </si>
  <si>
    <t>High Peak Borough Council, Buxton Town Hall, Market Place, Buxton, Derbyshire, SK17 6EL</t>
  </si>
  <si>
    <t>Kent County Council, Planning and Environment, 1st floor, Invicta House, County Hall, Maidstone, Kent, ME14 1XX</t>
  </si>
  <si>
    <t>Lincoln City Council, Development Team (general planning enquiries), City Hall, Beaumont Fee, Lincoln, Lincolnshire, LN11DF</t>
  </si>
  <si>
    <t>Malvern Hills District Council, Planning Services, The Council House, Avenue Road, Malvern, Worcs, WR14 3AF</t>
  </si>
  <si>
    <t>Medway Council, Gun Wharf, Dock Rd, Chatham, Kent ME4 4TR</t>
  </si>
  <si>
    <t>Merthyr Tydfil County Borough Council, Civic Centre, Castle Street, Merthyr Tydfil, CF47 8AN</t>
  </si>
  <si>
    <t>Planning, Mid Suffolk District Council, 131 High Street, Needham Market, IP6 8DL</t>
  </si>
  <si>
    <t>Newcastle City Council, Development Management, Room 900, Civic Centre, Newcastle upon Tyne, NE1 8QH</t>
  </si>
  <si>
    <t>Norfolk County Council, County Hall, Martineau Lane, Norwich, Norfolk NR1 2DH</t>
  </si>
  <si>
    <t>Development and Conservation, North Hertfordshire District Council, PO Box 480, M33 0ED</t>
  </si>
  <si>
    <t>Development Control, North Warwickshire Borough Council, South Street, Atherstone, Warwickshire, CV9 1DE</t>
  </si>
  <si>
    <t>North West Leicestershire District Council, Council Offices, Whitwick Road, Coalville, Leicestershire, LE67 3FJ</t>
  </si>
  <si>
    <t>Nuneaton and Bedworth Borough Council, Town Hall, Coton Road, Nuneaton, Warwickshire, CV11 5AA</t>
  </si>
  <si>
    <t>Oldham Metropolitan Borough Council, Planning Team, Civic Centre, PO Box 30, West Street, Oldham, OL1 1UQ</t>
  </si>
  <si>
    <t>Pembrokeshire Coast National Park, National Park Offices, Llanion Park, Pembroke Dock, Pembrokeshire, SA72 6DY</t>
  </si>
  <si>
    <t>Pembrokeshire County Council, Planning, 0B County Hall, Haverfordwest, Pembrokeshire, SA61 1TP</t>
  </si>
  <si>
    <t>Powys County Council, Development Management, Neuadd Maldwyn, Severn Road, Welshpool, Powys, SY21 7AS</t>
  </si>
  <si>
    <t>Rushcliffe Borough Council, Civic Centre, Pavilion Road, West Bridgford, Nottingham, NG2 5FE</t>
  </si>
  <si>
    <t>Rushmoor Borough Council, Planning, Council Offices, Farnborough Road, Farnborough, Hampshire, GU14 7JU</t>
  </si>
  <si>
    <t>Ryedale District Council, Planning Department, Ryedale House, Malton, North Yorkshire, YO17 7HH</t>
  </si>
  <si>
    <t>South Holland District Council, Council Offices, Priory Road, Spalding, PE11 2XE</t>
  </si>
  <si>
    <t>South Norfolk District Council, Planning Services Growth and Localism Directorate, South Norfolk House, Long Stratton, Norwich NR15 2XE</t>
  </si>
  <si>
    <t>South Oxfordshire District Council, Benson Lane, Crowmarsh Gifford, Wallingford, OX10 8ED</t>
  </si>
  <si>
    <t>St Albans District Council, Civic Centre, St Peter's St, St Albans, Herts AL1 3JE</t>
  </si>
  <si>
    <t>Surrey County Council, Planning Dept, County Hall, Penrhyn Road, Kingston upon Thames KT1 2DN</t>
  </si>
  <si>
    <t>Tandridge District Council, 8 Station Road East, Oxted RH8 0BT</t>
  </si>
  <si>
    <t>The Royal Borough of Kensington and Chelsea, Town Hall, Hornton Street, W8 7NX</t>
  </si>
  <si>
    <t>Planning Services, Vale of White Horse District Council, Abbey House, Abingdon, OX14 3JE</t>
  </si>
  <si>
    <t>Winchester City Council, City Offices, Colebrook St, Winchester, Hampshire SO23 9LJ</t>
  </si>
  <si>
    <t xml:space="preserve">Planning, Wyre Council, Civic Centre, Breck Road, Poulton le Fylde, Lancashire, FY6 7PU </t>
  </si>
  <si>
    <t>Barnsley Metropolitan Borough Council, Planning and Regulatory Services, PO Box 604, Barnsley, S70 9FE</t>
  </si>
  <si>
    <t>Brent London Borough Council, London Borough of Brent, FAO: Business Support for Planning and Regeneration, Brent Civic Centre, Engineers Way, Wembley, Middlesex, HA9 0FJ</t>
  </si>
  <si>
    <t>Broads Authority, Yare House, 62 - 64 Thorpe Road, Norwich, Norfolk, NR1 1RY</t>
  </si>
  <si>
    <t>Cambridgeshire County Council, County Planning, Minerals &amp; Waste, Growth &amp; Economy, Box No. CC1213, Shire Hall, Castle Street, Cambridge, CB3 0AP</t>
  </si>
  <si>
    <t>City of London, The Department of Built Environment, PO Box 270, Guildhall, London, EC2P 2EJ</t>
  </si>
  <si>
    <t>Epping Forest District Council, Civic Offices, High Street, Epping, Essex, CM16 4BZ</t>
  </si>
  <si>
    <t>Hartlepool Borough Council, Planning Services, Level 1 Civic Centre, Victoria Road, Hartlepool, TS24 8AY</t>
  </si>
  <si>
    <t>Islington Customer Centre, 222 Upper Street, London, N1 1XR</t>
  </si>
  <si>
    <t>London Legacy Development Corporation PPDT, Director of Planning Policy and Decisions Team, Level 10, 1 Stratford Place, Montfichet Road, London, E20 1EJ</t>
  </si>
  <si>
    <t>Melton Borough Council, Parkside, Station Approach, Burton Street, Melton Mowbray, Leicestershire, LE13 1GH</t>
  </si>
  <si>
    <t>North Tyneside Council, Planning Department, Quadrant, The Silverlink North, Cobalt Business Park, North Tyneside, NE27 0BY</t>
  </si>
  <si>
    <t xml:space="preserve">South Tyneside Metropolitan Borough Council, Planning Group, Town Hall &amp; Civic Offices, Westoe Road, South Shields, Tyne &amp; Wear, NE33 2RL </t>
  </si>
  <si>
    <t>London Borough of Waltham Forest, Sycamore House, Town Hall Complex, Forest Road, Walthamstow, E17 4JF</t>
  </si>
  <si>
    <t>Warrington Borough Council, Development Control, New Town House, Buttermarket Street, Warrington, WA1 2NH</t>
  </si>
  <si>
    <t>Waverley Borough Council, Planning, The Burys, Godalming, Surrey, GU7 1HR</t>
  </si>
  <si>
    <t>West Oxfordshire District Council, Elmfield, New Yatt Road, Witney, Oxfordshire, OX28 1PB</t>
  </si>
  <si>
    <t>Blaenau Gwent County Borough Council - Welsh Language</t>
  </si>
  <si>
    <t>Brecon Beacons National Park - Welsh Language</t>
  </si>
  <si>
    <t>Bridgend County Borough Council - Welsh Language</t>
  </si>
  <si>
    <t>Caerphilly County Borough Council - Welsh Language</t>
  </si>
  <si>
    <t>Carmarthenshire County Council - Welsh Language</t>
  </si>
  <si>
    <t>Ceredigion County Council - Welsh Language</t>
  </si>
  <si>
    <t>City and County of Swansea - Welsh Language</t>
  </si>
  <si>
    <t>Conwy County Borough Council - Welsh Language</t>
  </si>
  <si>
    <t>Cyngor Bwrdeistref Sirol Rhondda Cynon Taf - Welsh Language</t>
  </si>
  <si>
    <t>Cyngor Sir Dinas a Sir Caerdydd - Welsh Language</t>
  </si>
  <si>
    <t>Denbighshire County Council - Welsh Language</t>
  </si>
  <si>
    <t>Flintshire County Council - Welsh Language</t>
  </si>
  <si>
    <t>Gwynedd Council - Welsh Language</t>
  </si>
  <si>
    <t>Isle of Anglesey County Council - Welsh Language</t>
  </si>
  <si>
    <t>Merthyr Tydfil County Borough Council - Welsh Language</t>
  </si>
  <si>
    <t>Monmouthshire County Council - Welsh Language</t>
  </si>
  <si>
    <t>Neath Port Talbot County Borough Council - Welsh Language</t>
  </si>
  <si>
    <t>Newport City Council - Welsh Language</t>
  </si>
  <si>
    <t>Pembrokeshire Coast National Park - Welsh Language</t>
  </si>
  <si>
    <t>Pembrokeshire County Council - Welsh Language</t>
  </si>
  <si>
    <t>Powys County Council - Welsh Language</t>
  </si>
  <si>
    <t>Rhondda Cynon Taf County Borough Council - Welsh Language</t>
  </si>
  <si>
    <t>Snowdonia National Park - Welsh Language</t>
  </si>
  <si>
    <t>Torfaen County Borough Council - Welsh Language</t>
  </si>
  <si>
    <t>Vale of Glamorgan Council - Welsh Language</t>
  </si>
  <si>
    <t>Wrexham County Borough Council - Welsh Language</t>
  </si>
  <si>
    <t>You can pay directly though the online applications service</t>
  </si>
  <si>
    <t>Ceredigion County Council</t>
  </si>
  <si>
    <t xml:space="preserve">Adur District Council, Planning &amp; Community Division, Civic Centre, Ham Road, Shoreham-by-Sea, West Sussex, BN43 6PR </t>
  </si>
  <si>
    <t xml:space="preserve">Arun District Council, Planning Services, Civic Centre, Maltravers Road, Littlehampton, West Sussex, BN17 5LF </t>
  </si>
  <si>
    <t xml:space="preserve">Ashfield District Council, Development Advice &amp; Control, Urban Road, Kirkby-in-Ashfield, Nottingham, Nottinghamshire, NG17 8DA </t>
  </si>
  <si>
    <t xml:space="preserve">Ashford Borough Council, Planning &amp; Development, Civic Centre, Tannery Lane, Ashford, Kent, TN23 1PL </t>
  </si>
  <si>
    <t xml:space="preserve">Barrow-in-Furness Borough Council, Development Division, Town Hall, Duke Street, Barrow-in-Furness, Cumbria, LA14 2LD </t>
  </si>
  <si>
    <t xml:space="preserve">Basildon Borough Council, Planning Services, St Martin's Square, Basildon, ESSEX, SS14 1DL </t>
  </si>
  <si>
    <t xml:space="preserve">Bolsover District Council, The Arc, High Street, Clowne, Derbyshire, S43 4JY </t>
  </si>
  <si>
    <t xml:space="preserve">Borough of Poole, Registration Team, Planning Design and Control Services, Poole, Dorset, BH15 2RU </t>
  </si>
  <si>
    <t xml:space="preserve">Bridgend County Borough Council, Planning Department, Civic Offices, Angel Street, Bridgend, CF31 4WB </t>
  </si>
  <si>
    <t>Burnley Borough Council, Housing and Development Control, 9 Parker Lane, Burnley, BB11 2DT</t>
  </si>
  <si>
    <t xml:space="preserve">Camden Council, Planning - Development Control, Camden Town Hall, Judd street, London, WC1H 8ND </t>
  </si>
  <si>
    <t xml:space="preserve">Cannock Chase District Council, Civic Centre, Beecroft Road, Cannock, WS11 1BG </t>
  </si>
  <si>
    <t xml:space="preserve">Cardiff Council, Development Manager, Development Management, Room 158, City Hall, Cardiff, CF10 3ND </t>
  </si>
  <si>
    <t xml:space="preserve">Carmarthenshire County Council, Planning Services, Civic Offices, Crescent Street, Llandeilo, SA19 6HW </t>
  </si>
  <si>
    <t xml:space="preserve">Central Bedfordshire Council, Priory House, Monks Walk, Chicksands, Shefford, Bedfordshire, SG17 5TQ </t>
  </si>
  <si>
    <t xml:space="preserve">Ceredigion County Council, Planning Department of Environmental Services and Housing, Penmorfa, Aberaeron, Ceredigion, SA46 0PA </t>
  </si>
  <si>
    <t xml:space="preserve">Cherwell District Council, Planning, Housing and Economy, (Online Planning Submissions), Bodicote House, Bodicote, Banbury, OX15 4AA </t>
  </si>
  <si>
    <t xml:space="preserve">Chichester District Council, Development and Building Control Services, East Pallant House, East Pallant, Chichester, West Sussex, PO19 1TY </t>
  </si>
  <si>
    <t xml:space="preserve">Christchurch Borough Council, Planning Services, Civic Offices, Bridge Street, Christchurch, Dorset, BH23 1AZ </t>
  </si>
  <si>
    <t xml:space="preserve">Copeland Borough Council, Development Control, The Copeland, Catherine Street, Whitehaven, Cumbria, CA28 7SJ </t>
  </si>
  <si>
    <t xml:space="preserve">Crawley Borough Council, Planning Services, Town Hall, The Boulevard, Crawley, West Sussex, RH10 1UZ </t>
  </si>
  <si>
    <t xml:space="preserve">Rhondda Cynon Taff County Borough Council, Development Control, Sardis House, Sardis Road, Pontypridd, CF37 1DU </t>
  </si>
  <si>
    <t xml:space="preserve">Rheolwr Datblygu, Yr adran Rheoli Datblygiad, Neuadd y Ddinas, Caerdydd, CF10 3ND </t>
  </si>
  <si>
    <t xml:space="preserve">Daventry District Council, Daventry District Council, Planning Department, Civic Offices, Lodge Road, Daventry, NN11 4FP </t>
  </si>
  <si>
    <t xml:space="preserve">Denbighshire County Council, Development Control Section, Planning and Public Protection Services, Caledfryn, Smithfield Road, Denbigh, LL16 3RJ </t>
  </si>
  <si>
    <t xml:space="preserve">Dover District Council, Planning Department, White Cliffs Business Park, Whitfield, Dover, Kent, CT16 3PJ </t>
  </si>
  <si>
    <t xml:space="preserve">East Devon District Council, Planning Department, East Devon District Council, Knowle, Station Road, Sidmouth, Devon, EX10 8HL </t>
  </si>
  <si>
    <t xml:space="preserve">East Dorset District Council, Planning and Building Control Services, Council Offices, Furzehill, Wimborne, Dorset, BH21 4HN </t>
  </si>
  <si>
    <t xml:space="preserve">East Hampshire District Council, Planning Services, Penns Place, Durford Road, Petersfield, Hampshire, GU31 4EX </t>
  </si>
  <si>
    <t xml:space="preserve">East Riding of Yorkshire Council, Planning and Development Control, East Riding of Yorkshire Council, County Hall, Beverley, East Riding of Yorkshire, HU17 9BA </t>
  </si>
  <si>
    <t xml:space="preserve">East Staffordshire Borough Council, The Maltsters, Wetmore Road, Burton upon Trent, Staffordshire, DE14 1LS </t>
  </si>
  <si>
    <t xml:space="preserve">Eastleigh Borough Council, Civic Offices, Leigh Road, Eastleigh, SO50 9YN </t>
  </si>
  <si>
    <t xml:space="preserve">Eden District Council, The Planning Department, Eden District Council, Mansion House, Penrith, Cumbria, CA11 7YG </t>
  </si>
  <si>
    <t xml:space="preserve">Elmbridge Borough Council, Registration Section, Planning Services, Elmbridge Borough Council, High Street, Esher, Surrey, KT10 9SD </t>
  </si>
  <si>
    <t xml:space="preserve">Epsom and Ewell Borough Council, Development Control, Town Hall, The Parade, Epsom, Surrey, KT18 5BY </t>
  </si>
  <si>
    <t xml:space="preserve">Erewash Borough Council, Long EatonTown Hall, Derby Road, Long Eaton, Derbyshire, NG10 1HU </t>
  </si>
  <si>
    <t xml:space="preserve">Exmoor National Park Authority, Planning Services, Exmoor House, Dulverton, Somerset, TA22 9HL </t>
  </si>
  <si>
    <t xml:space="preserve">Fenland District Council, Developments Service, Fenland Hall, County Road, March, Cambs, PE15 8NQ </t>
  </si>
  <si>
    <t xml:space="preserve">Forest Heath District Council, Strategic Director (Services), College Heath Road, Mildenhall, IP28 7EY </t>
  </si>
  <si>
    <t xml:space="preserve">Gravesham Borough Council, Planning Department, Civic Centre, Windmill Street, Gravesend, Kent, DA12 1AU </t>
  </si>
  <si>
    <t xml:space="preserve">Hampshire County Council, County Planning, Econony, Transport &amp; Environment Department, Elizabeth II Court West Floor 1, The Castle, Winchester, Hampshire, SO23 8UD </t>
  </si>
  <si>
    <t xml:space="preserve">Harborough District Council, Council Offices, Adam and Eve Street, Market Harborough, Leics, LE16 7AG </t>
  </si>
  <si>
    <t xml:space="preserve">Hart District Council, Planning Services, Civic Offices, Harlington Way, Fleet, Hampshire, GU51 4AE </t>
  </si>
  <si>
    <t xml:space="preserve">Horsham District Council, Planning Department, Park North, North Street, Horsham, West Sussex, RH12 1RL </t>
  </si>
  <si>
    <t xml:space="preserve">Ipswich Borough Council, Town Planning, Ipswich Borough Council, Grafton House, 15-17 Russell Road, Ipswich, IP1 2DE </t>
  </si>
  <si>
    <t xml:space="preserve">Isle Of Wight Council, Planning Services, Seaclose Offices, Fairlee Road, Newport, Isle of Wight, P030 2QS </t>
  </si>
  <si>
    <t xml:space="preserve">Isle of Anglesey County Council, Planning Department, Council Offices, Llangefni, Anglesey, LL77 7TW </t>
  </si>
  <si>
    <t xml:space="preserve">Isles of Scilly Council, Planning Department, Town Hall, St Mary's, Isles of Scilly, TR21 0LW </t>
  </si>
  <si>
    <t xml:space="preserve">Kettering Borough Council, Development Services, Municipal Offices, Bowling Green Road, Kettering, Northamptonshire, NN15 7QX </t>
  </si>
  <si>
    <t xml:space="preserve">Lichfield District Council, Development Services, Frog Lane, Lichfield, WS13 6YZ </t>
  </si>
  <si>
    <t xml:space="preserve">Maidstone Borough Council, Planning Department, Maidstone House, King Street, Maidstone, Kent, ME15 6JQ </t>
  </si>
  <si>
    <t xml:space="preserve">Mid Devon District Council, Phoenix House, Phoenix Lane, Tiverton, Devon, EX16 6PP </t>
  </si>
  <si>
    <t xml:space="preserve">Neath Port Talbot County Borough Council, Development Control Section, The Quays, Brunel Way, Baglan Energy Park, Neath, SA11 2HZ </t>
  </si>
  <si>
    <t xml:space="preserve">New Forest District Council, Planning Registration, Appletree Court, Beaulieu Road, Lyndhurst, SO43 7PA </t>
  </si>
  <si>
    <t xml:space="preserve">New Forest National Park Authority, Planning Administration, Lymington Town Hall, Avenue Road, Lymington, Hampshire, SO41 9ZG </t>
  </si>
  <si>
    <t xml:space="preserve">Newport City Council, Development Services, Planning and Economic Regeneration, Civic Centre, Newport, South Wales, NP20 4UR </t>
  </si>
  <si>
    <t xml:space="preserve">North Devon Council, Planning &amp; Development Service, Civic Centre, North Walk, Barnstaple, Devon, EX31 1EA </t>
  </si>
  <si>
    <t xml:space="preserve">North Dorset District Council, Planning Division - Development Control, Nordon, Blandford Forum, Blandford Forum, Dorset, DT11 7LL </t>
  </si>
  <si>
    <t xml:space="preserve">North East Lincolnshire Council, Development Management Services, Origin 1, 1 Origin Way, Europarc, Grimsby, North East Lincolnshire, DN37 9TZ </t>
  </si>
  <si>
    <t xml:space="preserve">North Kesteven District Council, Planning Dept, PO Box 3, District Council Offices, Sleaford, Lincs, NG34 7EF </t>
  </si>
  <si>
    <t xml:space="preserve">North Lincolnshire Council, Development Control, Civic Centre, Ashby Road, Scunthorpe, North Lincolnshire, DN16 1AB </t>
  </si>
  <si>
    <t xml:space="preserve">North Norfolk District Council, Holt Road, Holt Road, Cromer, Norfolk, NR27 9PZ </t>
  </si>
  <si>
    <t xml:space="preserve">North Somerset Council, Development and Environment, Town Hall (Post Point 15), Walliscote Grove Road, Walliscote Grove Road, Weston-super-Mare, BS23 1UJ </t>
  </si>
  <si>
    <t xml:space="preserve">North York Moors National Park, The Old Vicarage, Bondgate, Helmsley, York, YO62 5BP </t>
  </si>
  <si>
    <t xml:space="preserve">Northumberland County Council, Planning Department, County Hall, Morpeth, Northumberland, NE61 2EF </t>
  </si>
  <si>
    <t xml:space="preserve">Northumberland National Park Authority, Planning, Eastburn, Eastburn, Hexham, Northumberland, NE46 1BS </t>
  </si>
  <si>
    <t xml:space="preserve">Nottingham City Council, Development Management, City Planning, Loxley House, Station Street, Nottingham, NG2 3NG </t>
  </si>
  <si>
    <t xml:space="preserve">Oadby and Wigston Borough Council, Planning Department, Station Road, Wigston, Leicestershire, LE18 2DR </t>
  </si>
  <si>
    <t xml:space="preserve">Peak District National Park Authority, Aldern House, Baslow Road, Bakewell, Derbyshire, DE45 1AE </t>
  </si>
  <si>
    <t xml:space="preserve">Purbeck District Council, Development Control Office, Westport House, Worgret Road, Wareham, Dorset, BH20 4PP </t>
  </si>
  <si>
    <t xml:space="preserve">Redcar and Cleveland Borough Council, Regeneration Services Directorate, Development Management, PO Box 83, Redcar &amp; Cleveland House, Kirkleatham Street, Redcar, Redcar &amp; Cleveland, TS10 1RT </t>
  </si>
  <si>
    <t xml:space="preserve">Rhondda Cynon Taf County Borough Council, Development Control, Sardis House, Sardis Road, Pontypridd, CF37 1DU </t>
  </si>
  <si>
    <t xml:space="preserve">Richmondshire District Council, Development Management, Mercury House, Station Road, Station Road, Richmond, North Yorkshire, DL10 4JX </t>
  </si>
  <si>
    <t xml:space="preserve">Rother District Council, Planning Division, Town Hall, Town Hall, Bexhill-on-Sea, East Sussex, TN39 3JX </t>
  </si>
  <si>
    <t xml:space="preserve">Royal Borough of Greenwich, Woolwich Centre, 5th Floor, 35 Wellington Street, Woolwich, London, SE18 6HQ </t>
  </si>
  <si>
    <t xml:space="preserve">Rugby Borough Council, Town Hall, Evreux Way, Rugby, Warwickshire, CV21 2RR </t>
  </si>
  <si>
    <t xml:space="preserve">Runnymede Borough Council, Technical Services Department, Civic Offices, Station Road, Addlestone, Surrey, KT15 2AH </t>
  </si>
  <si>
    <t xml:space="preserve">Rutland County Council District Council, Planning Support, Catmose, Catmose, Oakham, Rutland, LE15 6HP </t>
  </si>
  <si>
    <t xml:space="preserve">Scarborough Borough Council, Planning Services, Town Hall, Scarborough, North Yorkshire, YO11 2HG </t>
  </si>
  <si>
    <t xml:space="preserve">Shepway District Council, Planning Department, Civic Centre, Castle Hill Avenue, Castle Hill Avenue, Folkstone, Kent, CT20 2QY </t>
  </si>
  <si>
    <t>Slough Borough Council, Planning Services, St. Martins Place, 51, Bath Road, Slough, Berks, SL1 3UF</t>
  </si>
  <si>
    <t xml:space="preserve">South Cambridgeshire District Council, South Cambridgeshire Hall, Cambourne Business Park, Cambridge, South Cambridgeshire, CB23 6EA </t>
  </si>
  <si>
    <t xml:space="preserve">South Downs National Park Authority, Planning Department, c/o Penns Place, Petersfield, GU31 4EX </t>
  </si>
  <si>
    <t xml:space="preserve">Planning &amp; Community Division, Ham Road, Shoreham-by-Sea, West Sussex, BN43 6PR </t>
  </si>
  <si>
    <t xml:space="preserve">Development and Building Control Services, East Pallant House, East Pallant, Chichester, West Sussex, PO19 1TY </t>
  </si>
  <si>
    <t xml:space="preserve">Planning Development, Penns Place, Petersfield, GU31 4EX </t>
  </si>
  <si>
    <t xml:space="preserve">Planning Department, Eastbourne Borough Council, 68 Grove Road, Eastbourne, BN21 4UH </t>
  </si>
  <si>
    <t xml:space="preserve">Planning and Development, Environment Department, The Castle, Winchester, SO23 8UD </t>
  </si>
  <si>
    <t xml:space="preserve">Planning Department, Horsham District Council, Park North, North Street, Horsham, West Sussex, RH12 1RL </t>
  </si>
  <si>
    <t xml:space="preserve">Planning Section, Worthing Borough Council, Portland House, Worthing, BN11 1LF </t>
  </si>
  <si>
    <t xml:space="preserve">South Gloucestershire Council, Planning, PO Box 2081, Bristol, BS35 9BP </t>
  </si>
  <si>
    <t xml:space="preserve">South Kesteven District Council, Development Control Services, Council Offices, St. Peter's Hill, Grantham, Lincolnshire, NG31 6PZ </t>
  </si>
  <si>
    <t xml:space="preserve">South Northamptonshire Council, Development Management, Council Offices, Springfields, Towcester, NN12 6AE </t>
  </si>
  <si>
    <t xml:space="preserve">South Somerset District Council, Development Management, Council Offices, Brympton Way, Yeovil, Somerset, BA20 2HT </t>
  </si>
  <si>
    <t xml:space="preserve">Southampton City Council, Development Control Services, Planning and Sustainability, Southampton, SO14 7LS </t>
  </si>
  <si>
    <t xml:space="preserve">Spelthorne Borough Council, Cashiers Section, Staines, TW18 1XB </t>
  </si>
  <si>
    <t xml:space="preserve">St Edmundsbury Borough Council, Planning Department, St Edmundsbury House, Western Way, Bury St Edmunds, Suffolk, IP33 3YS </t>
  </si>
  <si>
    <t xml:space="preserve">Stafford Borough Council, Civic Centre, Riverside, Stafford, ST16 3AQ </t>
  </si>
  <si>
    <t xml:space="preserve">Staffordshire Moorlands District Council, Planning Department, Stockwell Street, Staffordshire Moorlands, ST13 6HQ </t>
  </si>
  <si>
    <t xml:space="preserve">Stockton-on-Tees Borough Council, Planning Services, Municipal Buildings, Church Road, Stockton on Tees, TS18 1LD </t>
  </si>
  <si>
    <t xml:space="preserve">Stratford on Avon District Council, Planning &amp; Building Control, Elizabeth House, Church Street, Stratford-upon-Avon, Warwickshire, CV37 6HX </t>
  </si>
  <si>
    <t xml:space="preserve">Suffolk Coastal District Council, Development Control, Melton Hill, Woodbridge, Woodbridge, Suffolk, IP12 1AU </t>
  </si>
  <si>
    <t xml:space="preserve">Tendring District Council, Council Offices, Thorpe Road, Essex, CO16 9AJ </t>
  </si>
  <si>
    <t xml:space="preserve">Test Valley Borough Council, Planning Service, Beech Hurst, Weyhill Road, Andover, Hampshire, SP10 3AJ </t>
  </si>
  <si>
    <t xml:space="preserve">Tewkesbury Borough Council, Planning Services, Council Offices, Gloucester Road, Tewkesbury, Gloucestershire, GL20 5TT </t>
  </si>
  <si>
    <t xml:space="preserve">Thurrock Council, Planning Department, Sustainable Communities, Civic Offices, New Road, Grays, RM17 6SL </t>
  </si>
  <si>
    <t xml:space="preserve">Thurrock Thames Gateway Development Corporation, Planning Department, Gateway House, Purfleet, Essex, RM19 1NX </t>
  </si>
  <si>
    <t xml:space="preserve">Torridge District Council, Planning Services, Torridge District Council, Riverbank House, Bideford, Devon, EX39 2QG </t>
  </si>
  <si>
    <t xml:space="preserve">Vale of Glamorgan Council, Planning Enquires, Dock Office, Subway Road, Barry, Glamorgan, CF63 4RT </t>
  </si>
  <si>
    <t xml:space="preserve">Wandsworth Borough Council, Planning Applications (Portal), Planning Service, The Town Hall, Wandsworth High Street, London, SW18 2PU </t>
  </si>
  <si>
    <t xml:space="preserve">Warwick District Council, Document Management Centre, Riverside House, Milverton Hill, Royal Leamington Spa, CV32 5HZ </t>
  </si>
  <si>
    <t xml:space="preserve">Warwickshire County Council, Development Group, PO BOX 43, Shire Hall, Warwick, CV34 4SX </t>
  </si>
  <si>
    <t xml:space="preserve">Watford Borough Council, Planning - Development Management, Town Hall, Watford, Hertfordshire, WD17 3EX </t>
  </si>
  <si>
    <t xml:space="preserve">Waveney District Council, Planning Team, Town Hall, Lowestoft, Suffolk, NR32 1HS </t>
  </si>
  <si>
    <t xml:space="preserve">Wealden District Council, Planning &amp; Building Control, Council Offices, Vicarage Lane, Hailsham, East Sussex, BN27 2AX </t>
  </si>
  <si>
    <t xml:space="preserve">Wellingborough Borough Council, Swanspool House, Doddington Road, Wellingborough, Northamptonshire, NN8 1BP </t>
  </si>
  <si>
    <t xml:space="preserve">West Devon Borough Council, Planning Department, Kilworthy Park, Kilworthy Park, Tavistock, PL19 0BZ </t>
  </si>
  <si>
    <t xml:space="preserve">West Lindsey District Council, Guildhall, Marshall's Yard, Gainsborough, DN21 2NA </t>
  </si>
  <si>
    <t xml:space="preserve">West Sussex County Council, County Planning, County Hall, Chichester, West Sussex, PO19 1RH </t>
  </si>
  <si>
    <t xml:space="preserve">Westminster City Council, Development Planning - Fees Section, 11th Floor, Westminster City Hall, 64 Victoria Street, London, SW1E 6QP </t>
  </si>
  <si>
    <t xml:space="preserve">Wirral Metropolitan Borough Council, Department of Regeneration, Housing &amp; Planning, North Annexe, Brighton Street, Wallasey, Wirral, CH44 8ED </t>
  </si>
  <si>
    <t xml:space="preserve">Woking Borough Council, Planning Services, Civic Offices, Woking, GU21 6YL </t>
  </si>
  <si>
    <t xml:space="preserve">Wokingham Borough Council, Planning Services, PO Box 157, Civic Offices, Wokingham, Berkshire, RG40 1BN </t>
  </si>
  <si>
    <t xml:space="preserve">Wolverhampton City Council, Regeneration and Environment, Civic Centre, St Peter's Square, Wolverhampton, West Midlands, WV1 1 RP </t>
  </si>
  <si>
    <t xml:space="preserve">Worthing Borough Council, Planning Section, Portland House, Worthing, BN11 1LF </t>
  </si>
  <si>
    <t xml:space="preserve">Monmouthshire County Council, @Innovation House, PO Box 106, Caldicot, Monmouthshire, NP26 9AN </t>
  </si>
  <si>
    <t xml:space="preserve">Bath and North East Somerset Council, Planning Services, PO Box 5006, Bath, BA1 1JG </t>
  </si>
  <si>
    <t xml:space="preserve">Blackburn with Darwen Borough Council, Development Control, Planning Division, Town Hall, Blackburn, BB1 7DY </t>
  </si>
  <si>
    <t xml:space="preserve">Bradford Metropolitan District Council, Department Of Regeneration &amp; Culture, Planning Service, 1st Floor South, Jacobs Well, Bradford, BD1 5RW </t>
  </si>
  <si>
    <t xml:space="preserve">Braintree District Council, Validation Team, Development Management, Causeway House, Braintree, CM7 9HB </t>
  </si>
  <si>
    <t xml:space="preserve">Bristol City Council, Planning Services, City Development, Brunel House, St George's Road, Bristol, Bristol, BS1 5UY </t>
  </si>
  <si>
    <t xml:space="preserve">Broadland District Council, Planning Department, Thorpe Lodge, 1 Yarmouth Road, Norwich, NR7 0DU </t>
  </si>
  <si>
    <t xml:space="preserve">Broxtowe Borough Council, Planning Department, Council Offices, Foster Avenue, Beeston, Nottingham, NG9 1AB </t>
  </si>
  <si>
    <t xml:space="preserve">Bury Metropolitan Borough Council, Development Control, The Planning Service, 3 Knowsley Place, Duke Street, Bury, BL9 0EJ </t>
  </si>
  <si>
    <t xml:space="preserve">Calderdale Metropolitan Borough Council, Environment, Planning and Building, Planning Services, Northgate, Halifax, HX1 1UN </t>
  </si>
  <si>
    <t xml:space="preserve">Cambridge City Council, Application Support, Environment Department, P.O Box 700, Cambridge, CB1 0JH </t>
  </si>
  <si>
    <t xml:space="preserve">Carlisle City Council, Planning Services, Development Control, 6th Floor, Civic Centre, Carlisle, CA3 8Q </t>
  </si>
  <si>
    <t xml:space="preserve">Chelmsford CIty Council, Planning and Building Control Services, Civic Centre, Chelmsford, CM1 1JE </t>
  </si>
  <si>
    <t xml:space="preserve">Cheshire East Council, Development Management, PO Box 606, Municipal Buildings, Earle Street, Crewe, CW1 9HP </t>
  </si>
  <si>
    <t xml:space="preserve">Cheshire West and Chester Council, Planning &amp; Transport, Wyvern House, The Drumber, Winsford, Cheshire, CW7 1AH </t>
  </si>
  <si>
    <t xml:space="preserve">Chesterfield Borough Council, Chesterfield Borough Council, Planning Service, Regeneration Directorate, Town Hall, Rose Hill, Chesterfield, Derbyshire, S40 1LP </t>
  </si>
  <si>
    <t xml:space="preserve">Chiltern District Council, Chiltern District Council, King George V House, King George V Road, Amersham, Buckinghamshire, HP6 5AW </t>
  </si>
  <si>
    <t xml:space="preserve">Chorley Borough Council, (cheques payable to) Chorley Borough Council, Planning Services (Development Control), Civic Offices, Union Street, Chorley, Lancashire, PR7 1AL </t>
  </si>
  <si>
    <t xml:space="preserve">Colchester Borough Council, Planning &amp; Protection, Planning Services, P.O. Box 889, Town Hall, Colchester, CO1 1FL </t>
  </si>
  <si>
    <t xml:space="preserve">Cornwall Council, Planning and Regeneration, Circuit House, Pydar Street, Truro, TR1 1EB </t>
  </si>
  <si>
    <t xml:space="preserve">Cotswold District Council, Planning Service, Trinity Road, Cirencester, Glos, GL7 1PX </t>
  </si>
  <si>
    <t xml:space="preserve">Coventry City Council, Development Management, Civic Centre 4, Much Park Street, Coventry, CV1 2PY </t>
  </si>
  <si>
    <t xml:space="preserve">Cumbria County Council, Development Control Team, County Offices, Busher Walk, Kendal, Cumbria, LA9 4RQ </t>
  </si>
  <si>
    <t xml:space="preserve">Darlington Borough Council, Regeneration Division, Chief Executive's Department, Town Hall, Town Hall, Feethams, Darlington, County Durham, DL1 5QT </t>
  </si>
  <si>
    <t xml:space="preserve">Dartford Borough Council, Planning Department, Civic Centre, Home Gardens, Dartford, Dartford, Kent, DA1 1DR </t>
  </si>
  <si>
    <t xml:space="preserve">Derbyshire County Council, Environmental Services, County Hall, Matlock, Derbyshire, DE4 3AH </t>
  </si>
  <si>
    <t xml:space="preserve">London Borough Of Ealing, Planning Service, 4th floor, Perceval House, 14-16 Uxbridge Road, Ealing, W5 2HL </t>
  </si>
  <si>
    <t xml:space="preserve">East Cambridgeshire District Council, East Cambridgeshire District Council, The Grange, Nutholt Lane, Ely, Cambs, CB7 4PL </t>
  </si>
  <si>
    <t xml:space="preserve">Enfield Council, Enfield Council, Planning Portal Payments, Development Control, PO BOX 53, Civic Centre, Silver Street, Enfield, Middx, EN1 3XE </t>
  </si>
  <si>
    <t xml:space="preserve">Essex County Council, Minerals and Waste Planning, County Hall, Chelmsford, Essex, CM1 1QH </t>
  </si>
  <si>
    <t xml:space="preserve">Flintshire County Council, Planning Applications, Environment Directorate Reception, Flintshire County Council, County Hall, Mold, CH7 6NF </t>
  </si>
  <si>
    <t xml:space="preserve">Fylde Borough Council, Planning Department, Town Hall, Lytham St Annes, FY8 1LW </t>
  </si>
  <si>
    <t xml:space="preserve">Gedling Borough Council, Gedling Borough Council, Planning and Environment Department, Arnot Hill Park, Arnold, Nottingham, NG5 6LU </t>
  </si>
  <si>
    <t xml:space="preserve">Gloucester City Council, Development Control, Herbert Warehouse, The Docks, Gloucester, GL1 2EQ </t>
  </si>
  <si>
    <t xml:space="preserve">Guildford Borough Council, Planning Development Services, Milmead House, Millmead, Guildford, Surrey, GU2 4BB </t>
  </si>
  <si>
    <t xml:space="preserve">Haringey Council London Borough, Planning, Regeneration &amp; Economy, Level 6, River Park House, 225 High Road, Wood Green, London, N22 8HQ </t>
  </si>
  <si>
    <t xml:space="preserve">Harrogate Borough Council, Planning Division, Department of Development Services, Knapping Mount, West Grove Road, Harrogate, North Yorkshire, HG1 2AE </t>
  </si>
  <si>
    <t xml:space="preserve">Harrow Council, Civic 1, Station Road, Harrow, HA1 2UY </t>
  </si>
  <si>
    <t xml:space="preserve">Havant Borough Council, Public Service Plaza, Civic Centre Road, Havant, Hants, PO9 2AX </t>
  </si>
  <si>
    <t xml:space="preserve">Herefordshire Council, Planning Services, PO Box 230, Blueschool House, Blueschool Street, Hereford, HR1 2ZB </t>
  </si>
  <si>
    <t xml:space="preserve">Hertsmere Borough Council, Planning, Civic Offices, Elstree Way, Borehamwood, Borehamwood, Hertfordshire, WD6 1WA </t>
  </si>
  <si>
    <t xml:space="preserve">London Borough of Hounslow, Development Control, Borough Planning Department, The Civic Centre, Lampton Road, Hounslow, TW3 4DN </t>
  </si>
  <si>
    <t xml:space="preserve">Hull City Council, Administration, Planning Development Control, Kingston House, Bond Street, Kingston Upon Hull, HU1 3ER </t>
  </si>
  <si>
    <t xml:space="preserve">Hyndburn Borough Council, Planning and Transportation, Scaitcliffe House, Ormerod Street, Accrington, Lancashire, BB5 0PF </t>
  </si>
  <si>
    <t xml:space="preserve">The Royal Borough of Kingston upon Thames, Head of Planning and Development, Directorate of Environmental Services, Guildhall 2, Kingston upon Thames, KT1 1EU </t>
  </si>
  <si>
    <t xml:space="preserve">Kirklees Metropolitan Council, Planning Services, PO Box B93, Civic Centre III, Huddersfield, HD1 2JR </t>
  </si>
  <si>
    <t xml:space="preserve">Lake District National Park, Development Management Support Team, Murley Moss, LDNPA, Oxenholme Road, Kendal, Cumbria, LA9 7RL </t>
  </si>
  <si>
    <t xml:space="preserve">Lambeth Council London Borough, Planning Division, First Floor, Phoenix House, 10 Wandsworth Road, London, SW8 2LL </t>
  </si>
  <si>
    <t xml:space="preserve">Lancaster City Council, Development Management Team, PO Box 4, Town Hall, Lancaster, Lancashire, LA1 1QR </t>
  </si>
  <si>
    <t xml:space="preserve">Leicester City Council, Planning, New Walk Centre A8, Welford Place, Leicester, LE1 6ZG </t>
  </si>
  <si>
    <t xml:space="preserve">Leicestershire County Council, Planning Group, Planning Group, County Hall, Leicester Road, Glenfield, Leicester, LE3 8TE </t>
  </si>
  <si>
    <t xml:space="preserve">Lewes District Council, Planning Services, Lewes District Council, Southover House, Southover Road, Lewes, East Sussex, BN7 1AB </t>
  </si>
  <si>
    <t xml:space="preserve">Lincolnshire County Council, Planning, Witham Park House, Waterside South, Lincoln, LN5 7JN </t>
  </si>
  <si>
    <t xml:space="preserve">London Borough of Havering, Planning Service, Mercury House, Mercury Gardens, Romford, Essex, RM1 3SL </t>
  </si>
  <si>
    <t xml:space="preserve">London Borough of Lewisham, Planning Services, 5th Floor, Laurence House, 1 Catford Road, 1 Catford Road, London, SE6 4SW </t>
  </si>
  <si>
    <t xml:space="preserve">London Borough of Newham Council, 1st Floor, West Wing, Development Control, Newham Docklands, 1000 Dockside Road, London, E16 2QU </t>
  </si>
  <si>
    <t xml:space="preserve">London Borough of Redbridge, Planning Services, Town Hall, PO Box 2, Ilford, IG1 1DD </t>
  </si>
  <si>
    <t xml:space="preserve">London Borough of Richmond upon Thames, Development Control (R Shilstone), Civic Centre, 44 York Street, Twickenham, TW1 3BZ </t>
  </si>
  <si>
    <t xml:space="preserve">Manchester City Council, Planning, P O Box 532, Town Hall, Manchester, M60 2LA </t>
  </si>
  <si>
    <t xml:space="preserve">Mendip District Council, Development Control, Cannards Grave Road, Shepton Mallet, Somerset, BA4 5BT </t>
  </si>
  <si>
    <t xml:space="preserve">Milton Keynes Council, Development Control, Civic Offices, 1 Saxon Gate East, Central Milton Keynes, MK9 3HQ </t>
  </si>
  <si>
    <t xml:space="preserve">Mole Valley District Council, Planning Department, Pippbrook, Dorking, Surrey, RH4 1SJ </t>
  </si>
  <si>
    <t xml:space="preserve">North East Derbyshire District Council, North East Derbyshire District Council, Council House, Saltergate, Chesterfield, Derbyshire, S40 1LF </t>
  </si>
  <si>
    <t xml:space="preserve">Northampton Borough Council, Planning Department, The Guildhall, St. Giles Square, Northampton, NN1 1DE </t>
  </si>
  <si>
    <t xml:space="preserve">Oxfordshire County Council, Speedwell House, Speedwell Street, Speedwell Street, Oxford, Oxfordshire, OX1 1NE </t>
  </si>
  <si>
    <t xml:space="preserve">Plymouth City Council, Planning Consents, Department of Development, Civic Centre, Portsmouth, PL1 2AA </t>
  </si>
  <si>
    <t xml:space="preserve">Portsmouth City Council, Planning Services, Civic Offices, Guildhall Square, Portsmouth, PO1 2AU </t>
  </si>
  <si>
    <t xml:space="preserve">Reading Borough Council, Reading Borough Council, Planning Section, Level 8, Civic Centre, Reading, RG1 7AE </t>
  </si>
  <si>
    <t xml:space="preserve">Redditch Borough Council, Redditch Borough Council, Town Hall, Walter Stranz Square, Redditch, Worcestershire, B98 8AH </t>
  </si>
  <si>
    <t xml:space="preserve">Reigate and Banstead Borough Council, Head of Policy, Development and Property, Reigate Town Hall, Castlefield Road, Reigate, Surrey, RH2 0SH </t>
  </si>
  <si>
    <t xml:space="preserve">Ribble Valley Borough Council, The Planning Department, Council Offices, Church Walk, Clitheroe, BB7 2RA </t>
  </si>
  <si>
    <t xml:space="preserve">Rossendale Borough Council, The One Stop Shop, Town Centre Offices, Lord St, Rawtenstall, Rossendale, BB4 7LZ </t>
  </si>
  <si>
    <t xml:space="preserve">Royal Borough of Windsor and Maidenhead, Planning and Development, Town Hall, St. Ives Road, Maidenhead, BERKS, SL6 1RF </t>
  </si>
  <si>
    <t xml:space="preserve">Salford City Council, Technical Support, Development Management, Urban Vision Partnership, Emerson House, Albert Street, Eccles, M30 0TE </t>
  </si>
  <si>
    <t xml:space="preserve">Sedgemoor District Council, Development Management, Bridgwater House, King Square, King Square, Bridgwater, Somerset, TA6 3AR </t>
  </si>
  <si>
    <t xml:space="preserve">Sefton Council, Planning Services, Regulatory Support, Magdalen House, 30 Trinity Road, Bootle, L20 3NJ </t>
  </si>
  <si>
    <t xml:space="preserve">Selby District Council, Civic Centre, Doncaster Road, Doncaster Road, Selby, YO8 9FT </t>
  </si>
  <si>
    <t xml:space="preserve">Sheffield City Council, Planning, Development Services, Howden House, 1 Union Street, Sheffield, S1 2HH </t>
  </si>
  <si>
    <t xml:space="preserve">Shropshire Council, Central Validation Team (Dev.Management), Shirehall, Abbey Foregate, Shrewsbury, SY2 6ND </t>
  </si>
  <si>
    <t xml:space="preserve">Solihull Metropolitan Borough Council, Planning Services, PO Box 11652, Solihull, West Midlands, B91 9YA </t>
  </si>
  <si>
    <t xml:space="preserve">South Bucks District Council, Council Offices - Planning Department, Capswood, Denham, Bucks, UB9 4LH </t>
  </si>
  <si>
    <t xml:space="preserve">Planning Services, Lewes District Council, Southover House, Southover Road, Lewes, East Sussex, BN7 1AB </t>
  </si>
  <si>
    <t xml:space="preserve">Wealdon District Council, Planning &amp; Building Control, Council Offices, Pine Grove, Crowborough, East Sussex, TN6 1DH </t>
  </si>
  <si>
    <t xml:space="preserve">South Lakeland District Council, Planning Services, South Lakeland House, Kendal, Cumbria, LA9 4DL </t>
  </si>
  <si>
    <t xml:space="preserve">South Staffordshire Council, Council Offices, Wolverhampton Road, Codsall, Wolverhampton, WV8 1PX </t>
  </si>
  <si>
    <t xml:space="preserve">Southend-on-Sea Borough Council, Director of Enterprise, Tourism and the Environment, Civic Centre, Victoria Avenue, Southend-on-Sea, SS2 6ZF </t>
  </si>
  <si>
    <t xml:space="preserve">Stoke-on-Trent City Council, Stoke-On-Trent City Council, Civic Centre, Glebe Street, Stoke-On-Trent, ST4 1HH </t>
  </si>
  <si>
    <t xml:space="preserve">Stroud District Council, Planning Services, Ebley Mill, Westward Road, Stroud, Gloucestershire, GL5 4UB </t>
  </si>
  <si>
    <t xml:space="preserve">Sunderland City Council, F.A.O. Mrs. J. Angus, Development Control Section, Development and Regeneration Directorate, Civic Centre, Burdon Road, Sunderland, SR2 7DN </t>
  </si>
  <si>
    <t xml:space="preserve">Swindon Borough Council, Validation Team (Planning), 5th Floor, Wat Tyler House (West), Beckhampton Street, Swindon, Wiltshire, SN1 2JH </t>
  </si>
  <si>
    <t xml:space="preserve">Tameside Metropolitan Borough Council, Planning and Building Control, Council Offices, Wellington Road, Ashton-under-Lyne, OL6 6DL </t>
  </si>
  <si>
    <t xml:space="preserve">Tamworth Borough Council, Planning Administration, Marmion House, Lichfield Street, Tamworth, B79 7BZ </t>
  </si>
  <si>
    <t xml:space="preserve">Thanet District Council, Council Offices, PO Box 9, Margate, Kent, CT9 1XZ </t>
  </si>
  <si>
    <t xml:space="preserve">The London Borough of Bromley, Planning Services, Bromley Civic Centre, Stockwell Close, Bromley, BR1 3UH </t>
  </si>
  <si>
    <t xml:space="preserve">London Borough of Hammersmith and Fulham, Planning Division, Town Hall Extension, King Street, London, W6 9JU </t>
  </si>
  <si>
    <t xml:space="preserve">Tunbridge Wells Borough Council, Planning Services, Town Hall, Kent, TN1 1RS </t>
  </si>
  <si>
    <t xml:space="preserve">Walsall Council, Regeneration - Planning and Building Control, 2nd Floor Civic Centre, Darwall Street, WALSALL, WS1 1DG </t>
  </si>
  <si>
    <t xml:space="preserve">West Lancashire Borough Council, Please make cheques payable to: West Lancashire Borough Council, Planning Services, PO Box 16, 52 Derby Street, Ormskirk, Lancashire, L39 2DF </t>
  </si>
  <si>
    <t xml:space="preserve">West Somerset District Council, Customer Services, Council Offices, Williton, Taunton, Somerset, TA4 4QA </t>
  </si>
  <si>
    <t xml:space="preserve">Weymouth and Portland Borough Council, The Planning Department, Council Offices, Weymouth &amp; Portland Borough Council, North Quay, Weymouth, Dorset, DT4 8TA </t>
  </si>
  <si>
    <t xml:space="preserve">Worcester City Council, Development Control and Enforcement, Orchard House, Farrier Street, Farrier Street, Worcester, WR1 3BB </t>
  </si>
  <si>
    <t xml:space="preserve">Yorkshire Dales National Park Authority, The Planning Department, Yoredale, Bainbridge, Leyburn, North Yorkshire, DL8 3EL </t>
  </si>
  <si>
    <t xml:space="preserve">London Borough of Barking &amp; Dagenham, Development Management Section, Town Hall, 1 Town Square, Barking, IG11 7LU, </t>
  </si>
  <si>
    <t>In Application Payments</t>
  </si>
  <si>
    <t>Direct payments through the online application service not currently available</t>
  </si>
  <si>
    <t>0208 4302000</t>
  </si>
  <si>
    <t>01287 612471</t>
  </si>
  <si>
    <t>Sandwell Metropolitan Borough Council, Regeneration &amp; Economy, P.O. Box 2374, Council House, Freeth Street, Oldbury, B69 3DE</t>
  </si>
  <si>
    <t>Southwark Council (Planning), Chief Executive's Department, Planning Division, Development Management (5th Floor - Hub 2), PO Box 64529, London, SE1P 5LX</t>
  </si>
  <si>
    <t>Staffordshire County Council, Planning Policy &amp; Development Control, No. 1 Staffordshire Place (2nd Floor), Stafford, ST16 2LP</t>
  </si>
  <si>
    <t xml:space="preserve">Tonbridge and Malling BC, Customer Service team, Planning &amp; Transport Services, Gibson Building, Gibson Drive, Kings Hill, West Malling, ME19 4LZ </t>
  </si>
  <si>
    <t>01799 510510</t>
  </si>
  <si>
    <t>01926 456536</t>
  </si>
  <si>
    <t>01903 221065</t>
  </si>
  <si>
    <t>https://secure.ashford.gov.uk/PaymentGateway/Basket/info.aspx</t>
  </si>
  <si>
    <t>http://www.enfield.gov.uk/site/scripts/home_info.php?homepageID=411</t>
  </si>
  <si>
    <t>https://ip.e-paycapita.com/AIP/itemSelectionPage.do?link=showItemSelectionPage&amp;siteId=252&amp;languageCode=EN&amp;source=AIP</t>
  </si>
  <si>
    <t>https://ip.e-paycapita.com/AIP/itemSelectionPage.do?link=showItemSelectionPage&amp;siteId=273&amp;languageCode=EN&amp;source=AIP</t>
  </si>
  <si>
    <t>http://www.kingston.gov.uk/info/200155/planning/247/apply_for_planning_permission/4</t>
  </si>
  <si>
    <t>http://www.peterborough.gov.uk/planning_and_building/planning_permission/one_stop_shop/planning_fees_and_charges.aspx</t>
  </si>
  <si>
    <t>http://www.reading.gov.uk/businesses/Planning/</t>
  </si>
  <si>
    <t>https://www.civicaepay.co.uk/Sefton/Webpay_Public/Webpay/Default.aspx?fund=26</t>
  </si>
  <si>
    <t>https://payments.shropshire.gov.uk/epayments/WebPay_Public/WebPay/Default.aspx</t>
  </si>
  <si>
    <t>http://www.tunbridgewells.gov.uk/residents/payments/fees-for-planning-applications</t>
  </si>
  <si>
    <t>https://www.civicaepay.co.uk/WANDSWORTH/WEBPAY_public/webpay/default.aspx?fund=21</t>
  </si>
  <si>
    <t>http://www.westlancs.gov.uk/planning/planning-applications-enforcement.aspx</t>
  </si>
  <si>
    <t>https://payments.wychavon.gov.uk/payments/</t>
  </si>
  <si>
    <t>Cheque payment</t>
  </si>
  <si>
    <t>LPA web</t>
  </si>
  <si>
    <t>Available in Welsh</t>
  </si>
  <si>
    <t>LPA pay URL</t>
  </si>
  <si>
    <t>Cheque payable to</t>
  </si>
  <si>
    <t>BACS phone</t>
  </si>
  <si>
    <t>Information last updated 16/06/2014</t>
  </si>
  <si>
    <t>Choose your planning authority from the dropdown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</si>
</sst>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9"/>
      <color theme="1"/>
      <name val="Tahoma"/>
      <family val="2"/>
    </font>
    <font>
      <b/>
      <sz val="9"/>
      <color theme="1"/>
      <name val="Tahoma"/>
      <family val="2"/>
    </font>
    <font>
      <sz val="12"/>
      <color theme="1"/>
      <name val="Tahoma"/>
      <family val="2"/>
    </font>
    <font>
      <b/>
      <sz val="10"/>
      <color theme="1"/>
      <name val="Tahoma"/>
      <family val="2"/>
    </font>
    <font>
      <b/>
      <sz val="12"/>
      <color theme="1"/>
      <name val="Tahoma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sz val="9"/>
      <color rgb="FF9C6500"/>
      <name val="Tahoma"/>
      <family val="2"/>
    </font>
    <font>
      <sz val="12"/>
      <color rgb="FF9C6500"/>
      <name val="Tahoma"/>
      <family val="2"/>
    </font>
    <font>
      <u/>
      <sz val="9"/>
      <color theme="1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2" tint="-9.9948118533890809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EB9C"/>
      </patternFill>
    </fill>
    <fill>
      <gradientFill degree="90">
        <stop position="0">
          <color theme="0" tint="-0.1490218817712943"/>
        </stop>
        <stop position="0.5">
          <color theme="0"/>
        </stop>
        <stop position="1">
          <color theme="0" tint="-0.1490218817712943"/>
        </stop>
      </gradientFill>
    </fill>
  </fills>
  <borders count="16">
    <border>
      <left/>
      <right/>
      <top/>
      <bottom/>
      <diagonal/>
    </border>
    <border>
      <left style="thick">
        <color auto="1"/>
      </left>
      <right style="double">
        <color auto="1"/>
      </right>
      <top style="thick">
        <color auto="1"/>
      </top>
      <bottom style="double">
        <color auto="1"/>
      </bottom>
      <diagonal/>
    </border>
    <border>
      <left style="thick">
        <color auto="1"/>
      </left>
      <right/>
      <top style="thick">
        <color auto="1"/>
      </top>
      <bottom style="double">
        <color auto="1"/>
      </bottom>
      <diagonal/>
    </border>
    <border>
      <left/>
      <right/>
      <top style="thick">
        <color auto="1"/>
      </top>
      <bottom style="double">
        <color auto="1"/>
      </bottom>
      <diagonal/>
    </border>
    <border>
      <left/>
      <right style="double">
        <color auto="1"/>
      </right>
      <top style="thick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thick">
        <color auto="1"/>
      </bottom>
      <diagonal/>
    </border>
    <border>
      <left/>
      <right/>
      <top style="double">
        <color auto="1"/>
      </top>
      <bottom style="thick">
        <color auto="1"/>
      </bottom>
      <diagonal/>
    </border>
    <border>
      <left/>
      <right style="thick">
        <color auto="1"/>
      </right>
      <top style="double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double">
        <color auto="1"/>
      </right>
      <top style="thick">
        <color auto="1"/>
      </top>
      <bottom/>
      <diagonal/>
    </border>
    <border>
      <left/>
      <right style="double">
        <color auto="1"/>
      </right>
      <top/>
      <bottom/>
      <diagonal/>
    </border>
    <border>
      <left style="thick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5">
    <xf numFmtId="0" fontId="0" fillId="0" borderId="0"/>
    <xf numFmtId="0" fontId="1" fillId="2" borderId="1">
      <alignment horizontal="center" vertical="center"/>
    </xf>
    <xf numFmtId="0" fontId="5" fillId="0" borderId="0"/>
    <xf numFmtId="0" fontId="11" fillId="7" borderId="0" applyNumberFormat="0" applyBorder="0" applyAlignment="0" applyProtection="0"/>
    <xf numFmtId="0" fontId="13" fillId="0" borderId="0" applyNumberFormat="0" applyFill="0" applyBorder="0" applyAlignment="0" applyProtection="0"/>
  </cellStyleXfs>
  <cellXfs count="60">
    <xf numFmtId="0" fontId="0" fillId="0" borderId="0" xfId="0"/>
    <xf numFmtId="0" fontId="2" fillId="0" borderId="0" xfId="0" applyFont="1"/>
    <xf numFmtId="0" fontId="1" fillId="2" borderId="1" xfId="1">
      <alignment horizontal="center" vertical="center"/>
    </xf>
    <xf numFmtId="0" fontId="0" fillId="4" borderId="0" xfId="0" applyFill="1"/>
    <xf numFmtId="0" fontId="4" fillId="3" borderId="1" xfId="1" applyFont="1" applyFill="1">
      <alignment horizontal="center" vertical="center"/>
    </xf>
    <xf numFmtId="0" fontId="2" fillId="4" borderId="0" xfId="0" applyFont="1" applyFill="1"/>
    <xf numFmtId="0" fontId="2" fillId="0" borderId="0" xfId="0" applyFont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0" fillId="4" borderId="0" xfId="0" applyFill="1" applyAlignment="1">
      <alignment vertical="center"/>
    </xf>
    <xf numFmtId="0" fontId="4" fillId="4" borderId="1" xfId="1" applyFont="1" applyFill="1">
      <alignment horizontal="center" vertical="center"/>
    </xf>
    <xf numFmtId="0" fontId="6" fillId="0" borderId="0" xfId="2" applyFont="1"/>
    <xf numFmtId="0" fontId="5" fillId="0" borderId="0" xfId="2"/>
    <xf numFmtId="0" fontId="5" fillId="6" borderId="0" xfId="2" applyFill="1"/>
    <xf numFmtId="0" fontId="5" fillId="5" borderId="0" xfId="2" applyFill="1"/>
    <xf numFmtId="0" fontId="5" fillId="0" borderId="0" xfId="2" applyFill="1"/>
    <xf numFmtId="0" fontId="7" fillId="0" borderId="0" xfId="2" applyFont="1"/>
    <xf numFmtId="0" fontId="8" fillId="0" borderId="0" xfId="2" applyFont="1"/>
    <xf numFmtId="0" fontId="9" fillId="0" borderId="0" xfId="2" applyFont="1"/>
    <xf numFmtId="0" fontId="9" fillId="6" borderId="0" xfId="2" applyFont="1" applyFill="1"/>
    <xf numFmtId="0" fontId="9" fillId="5" borderId="0" xfId="2" applyFont="1" applyFill="1"/>
    <xf numFmtId="0" fontId="10" fillId="0" borderId="0" xfId="2" applyFont="1"/>
    <xf numFmtId="0" fontId="9" fillId="0" borderId="0" xfId="2" applyFont="1" applyFill="1"/>
    <xf numFmtId="0" fontId="8" fillId="0" borderId="0" xfId="2" applyFont="1" applyFill="1"/>
    <xf numFmtId="0" fontId="8" fillId="0" borderId="0" xfId="2" applyFont="1" applyAlignment="1">
      <alignment horizontal="center"/>
    </xf>
    <xf numFmtId="0" fontId="9" fillId="0" borderId="0" xfId="2" applyFont="1" applyAlignment="1">
      <alignment horizontal="center"/>
    </xf>
    <xf numFmtId="0" fontId="9" fillId="0" borderId="0" xfId="2" applyFont="1" applyFill="1" applyAlignment="1">
      <alignment horizontal="center"/>
    </xf>
    <xf numFmtId="0" fontId="0" fillId="0" borderId="0" xfId="0" applyAlignment="1">
      <alignment horizontal="center"/>
    </xf>
    <xf numFmtId="0" fontId="9" fillId="0" borderId="0" xfId="2" applyFont="1" applyAlignment="1"/>
    <xf numFmtId="0" fontId="1" fillId="4" borderId="0" xfId="1" applyFont="1" applyFill="1" applyBorder="1" applyAlignment="1">
      <alignment vertical="center" wrapText="1"/>
    </xf>
    <xf numFmtId="0" fontId="2" fillId="8" borderId="5" xfId="0" applyFont="1" applyFill="1" applyBorder="1" applyAlignment="1" applyProtection="1">
      <alignment horizontal="center" vertical="center"/>
      <protection locked="0"/>
    </xf>
    <xf numFmtId="0" fontId="2" fillId="8" borderId="6" xfId="0" applyFont="1" applyFill="1" applyBorder="1" applyAlignment="1" applyProtection="1">
      <alignment horizontal="center" vertical="center"/>
      <protection locked="0"/>
    </xf>
    <xf numFmtId="0" fontId="2" fillId="8" borderId="7" xfId="0" applyFont="1" applyFill="1" applyBorder="1" applyAlignment="1" applyProtection="1">
      <alignment horizontal="center" vertical="center"/>
      <protection locked="0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0" fontId="3" fillId="4" borderId="2" xfId="1" applyFont="1" applyFill="1" applyBorder="1" applyAlignment="1">
      <alignment horizontal="center" vertical="center"/>
    </xf>
    <xf numFmtId="0" fontId="3" fillId="4" borderId="3" xfId="1" applyFont="1" applyFill="1" applyBorder="1" applyAlignment="1">
      <alignment horizontal="center" vertical="center"/>
    </xf>
    <xf numFmtId="0" fontId="3" fillId="4" borderId="4" xfId="1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/>
    </xf>
    <xf numFmtId="0" fontId="13" fillId="4" borderId="2" xfId="4" applyFill="1" applyBorder="1" applyAlignment="1">
      <alignment horizontal="center" vertical="center"/>
    </xf>
    <xf numFmtId="0" fontId="1" fillId="4" borderId="3" xfId="1" applyFont="1" applyFill="1" applyBorder="1" applyAlignment="1">
      <alignment horizontal="center" vertical="center"/>
    </xf>
    <xf numFmtId="0" fontId="1" fillId="4" borderId="4" xfId="1" applyFont="1" applyFill="1" applyBorder="1" applyAlignment="1">
      <alignment horizontal="center" vertical="center"/>
    </xf>
    <xf numFmtId="0" fontId="12" fillId="7" borderId="9" xfId="3" applyFont="1" applyBorder="1" applyAlignment="1">
      <alignment horizontal="center" vertical="center" wrapText="1"/>
    </xf>
    <xf numFmtId="0" fontId="12" fillId="7" borderId="10" xfId="3" applyFont="1" applyBorder="1" applyAlignment="1">
      <alignment horizontal="center" vertical="center" wrapText="1"/>
    </xf>
    <xf numFmtId="0" fontId="12" fillId="7" borderId="11" xfId="3" applyFont="1" applyBorder="1" applyAlignment="1">
      <alignment horizontal="center" vertical="center" wrapText="1"/>
    </xf>
    <xf numFmtId="0" fontId="12" fillId="7" borderId="8" xfId="3" applyFont="1" applyBorder="1" applyAlignment="1">
      <alignment horizontal="center" vertical="center" wrapText="1"/>
    </xf>
    <xf numFmtId="0" fontId="12" fillId="7" borderId="0" xfId="3" applyFont="1" applyBorder="1" applyAlignment="1">
      <alignment horizontal="center" vertical="center" wrapText="1"/>
    </xf>
    <xf numFmtId="0" fontId="12" fillId="7" borderId="12" xfId="3" applyFont="1" applyBorder="1" applyAlignment="1">
      <alignment horizontal="center" vertical="center" wrapText="1"/>
    </xf>
    <xf numFmtId="0" fontId="12" fillId="7" borderId="13" xfId="3" applyFont="1" applyBorder="1" applyAlignment="1">
      <alignment horizontal="center" vertical="center" wrapText="1"/>
    </xf>
    <xf numFmtId="0" fontId="12" fillId="7" borderId="14" xfId="3" applyFont="1" applyBorder="1" applyAlignment="1">
      <alignment horizontal="center" vertical="center" wrapText="1"/>
    </xf>
    <xf numFmtId="0" fontId="12" fillId="7" borderId="15" xfId="3" applyFont="1" applyBorder="1" applyAlignment="1">
      <alignment horizontal="center" vertical="center" wrapText="1"/>
    </xf>
    <xf numFmtId="0" fontId="4" fillId="4" borderId="2" xfId="1" applyFont="1" applyFill="1" applyBorder="1" applyAlignment="1">
      <alignment horizontal="center" vertical="center"/>
    </xf>
    <xf numFmtId="0" fontId="4" fillId="4" borderId="3" xfId="1" applyFont="1" applyFill="1" applyBorder="1" applyAlignment="1">
      <alignment horizontal="center" vertical="center"/>
    </xf>
    <xf numFmtId="0" fontId="4" fillId="4" borderId="4" xfId="1" applyFont="1" applyFill="1" applyBorder="1" applyAlignment="1">
      <alignment horizontal="center" vertical="center"/>
    </xf>
    <xf numFmtId="0" fontId="3" fillId="4" borderId="9" xfId="1" applyFont="1" applyFill="1" applyBorder="1" applyAlignment="1">
      <alignment horizontal="center" vertical="center" wrapText="1"/>
    </xf>
    <xf numFmtId="0" fontId="3" fillId="4" borderId="10" xfId="1" applyFont="1" applyFill="1" applyBorder="1" applyAlignment="1">
      <alignment horizontal="center" vertical="center" wrapText="1"/>
    </xf>
    <xf numFmtId="0" fontId="3" fillId="4" borderId="11" xfId="1" applyFont="1" applyFill="1" applyBorder="1" applyAlignment="1">
      <alignment horizontal="center" vertical="center" wrapText="1"/>
    </xf>
    <xf numFmtId="0" fontId="3" fillId="4" borderId="13" xfId="1" applyFont="1" applyFill="1" applyBorder="1" applyAlignment="1">
      <alignment horizontal="center" vertical="center" wrapText="1"/>
    </xf>
    <xf numFmtId="0" fontId="3" fillId="4" borderId="14" xfId="1" applyFont="1" applyFill="1" applyBorder="1" applyAlignment="1">
      <alignment horizontal="center" vertical="center" wrapText="1"/>
    </xf>
    <xf numFmtId="0" fontId="3" fillId="4" borderId="15" xfId="1" applyFont="1" applyFill="1" applyBorder="1" applyAlignment="1">
      <alignment horizontal="center" vertical="center" wrapText="1"/>
    </xf>
  </cellXfs>
  <cellStyles count="5">
    <cellStyle name="Drop Button" xfId="1"/>
    <cellStyle name="Hyperlink" xfId="4" builtinId="8"/>
    <cellStyle name="Neutral" xfId="3" builtinId="28"/>
    <cellStyle name="Normal" xfId="0" builtinId="0"/>
    <cellStyle name="Normal 2" xfId="2"/>
  </cellStyles>
  <dxfs count="2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lor theme="0"/>
      </font>
      <fill>
        <patternFill>
          <bgColor theme="0" tint="-4.9989318521683403E-2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theme="8" tint="0.39994506668294322"/>
        </patternFill>
      </fill>
    </dxf>
    <dxf>
      <font>
        <color theme="1"/>
      </font>
      <fill>
        <patternFill>
          <bgColor rgb="FFFF0000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lor theme="0"/>
      </font>
      <fill>
        <patternFill>
          <bgColor theme="0" tint="-4.9989318521683403E-2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theme="8" tint="0.39994506668294322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0"/>
      </font>
      <fill>
        <patternFill>
          <bgColor theme="0" tint="-4.9989318521683403E-2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theme="8" tint="0.39994506668294322"/>
        </patternFill>
      </fill>
    </dxf>
    <dxf>
      <font>
        <color theme="1"/>
      </font>
      <fill>
        <patternFill>
          <bgColor rgb="FFFF0000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523882</xdr:colOff>
      <xdr:row>3</xdr:row>
      <xdr:rowOff>85732</xdr:rowOff>
    </xdr:from>
    <xdr:to>
      <xdr:col>9</xdr:col>
      <xdr:colOff>1005371</xdr:colOff>
      <xdr:row>11</xdr:row>
      <xdr:rowOff>114783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9707" y="523882"/>
          <a:ext cx="3910489" cy="20102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"/>
  <sheetViews>
    <sheetView showRowColHeaders="0" tabSelected="1" workbookViewId="0">
      <selection activeCell="B4" sqref="B4:F4"/>
    </sheetView>
  </sheetViews>
  <sheetFormatPr defaultRowHeight="11.25" x14ac:dyDescent="0.15"/>
  <cols>
    <col min="1" max="1" width="5.7109375" customWidth="1"/>
    <col min="2" max="2" width="20.7109375" customWidth="1"/>
    <col min="3" max="3" width="0.85546875" customWidth="1"/>
    <col min="4" max="4" width="20.7109375" customWidth="1"/>
    <col min="5" max="5" width="0.85546875" customWidth="1"/>
    <col min="6" max="6" width="20.7109375" customWidth="1"/>
    <col min="7" max="7" width="0.85546875" customWidth="1"/>
    <col min="8" max="9" width="25.7109375" customWidth="1"/>
    <col min="10" max="10" width="25.7109375" style="3" customWidth="1"/>
    <col min="11" max="15" width="9.140625" style="3"/>
  </cols>
  <sheetData>
    <row r="1" spans="1:15" x14ac:dyDescent="0.15">
      <c r="A1" s="3"/>
      <c r="B1" s="3"/>
      <c r="C1" s="3"/>
      <c r="D1" s="3"/>
      <c r="E1" s="3"/>
      <c r="F1" s="3"/>
      <c r="G1" s="3"/>
      <c r="H1" s="3"/>
      <c r="I1" s="3"/>
    </row>
    <row r="2" spans="1:15" x14ac:dyDescent="0.15">
      <c r="A2" s="3"/>
      <c r="B2" s="3"/>
      <c r="C2" s="3"/>
      <c r="D2" s="3"/>
      <c r="E2" s="3"/>
      <c r="F2" s="3"/>
      <c r="G2" s="3"/>
      <c r="H2" s="3"/>
      <c r="I2" s="3"/>
    </row>
    <row r="3" spans="1:15" ht="15.75" thickBot="1" x14ac:dyDescent="0.25">
      <c r="A3" s="3"/>
      <c r="B3" s="38" t="s">
        <v>2656</v>
      </c>
      <c r="C3" s="38"/>
      <c r="D3" s="38"/>
      <c r="E3" s="38"/>
      <c r="F3" s="38"/>
      <c r="G3" s="3"/>
      <c r="H3" s="3"/>
      <c r="I3" s="3"/>
    </row>
    <row r="4" spans="1:15" s="6" customFormat="1" ht="45" customHeight="1" thickTop="1" thickBot="1" x14ac:dyDescent="0.2">
      <c r="B4" s="29" t="s">
        <v>21</v>
      </c>
      <c r="C4" s="30"/>
      <c r="D4" s="30"/>
      <c r="E4" s="30"/>
      <c r="F4" s="31"/>
      <c r="G4" s="7"/>
      <c r="H4" s="8"/>
      <c r="I4" s="7"/>
      <c r="J4" s="7"/>
      <c r="K4" s="7"/>
      <c r="L4" s="7"/>
      <c r="M4" s="7"/>
      <c r="N4" s="7"/>
      <c r="O4" s="7"/>
    </row>
    <row r="5" spans="1:15" ht="12.75" thickTop="1" thickBot="1" x14ac:dyDescent="0.2">
      <c r="A5" s="3"/>
      <c r="B5" s="3"/>
      <c r="C5" s="3"/>
      <c r="D5" s="3"/>
      <c r="E5" s="3"/>
      <c r="F5" s="3"/>
      <c r="G5" s="3"/>
      <c r="H5" s="3"/>
      <c r="I5" s="3"/>
    </row>
    <row r="6" spans="1:15" ht="24.95" customHeight="1" thickTop="1" thickBot="1" x14ac:dyDescent="0.2">
      <c r="B6" s="2" t="s">
        <v>2143</v>
      </c>
      <c r="D6" s="42" t="str">
        <f>VLOOKUP($B4,Data!$B:$V,21,0)</f>
        <v>You can pay directly though the online applications service</v>
      </c>
      <c r="E6" s="43"/>
      <c r="F6" s="44"/>
      <c r="G6" s="3"/>
      <c r="H6" s="3"/>
      <c r="I6" s="3"/>
    </row>
    <row r="7" spans="1:15" ht="5.0999999999999996" customHeight="1" thickTop="1" thickBot="1" x14ac:dyDescent="0.2">
      <c r="A7" s="3"/>
      <c r="D7" s="45"/>
      <c r="E7" s="46"/>
      <c r="F7" s="47"/>
      <c r="G7" s="3"/>
      <c r="H7" s="3"/>
      <c r="I7" s="3"/>
    </row>
    <row r="8" spans="1:15" s="1" customFormat="1" ht="24.95" customHeight="1" thickTop="1" thickBot="1" x14ac:dyDescent="0.25">
      <c r="B8" s="4" t="str">
        <f>VLOOKUP($B4,Data!$B:$T,2,0)</f>
        <v>Y</v>
      </c>
      <c r="D8" s="48"/>
      <c r="E8" s="49"/>
      <c r="F8" s="50"/>
      <c r="G8" s="5"/>
      <c r="H8" s="5"/>
      <c r="I8" s="5"/>
      <c r="J8" s="5"/>
      <c r="K8" s="5"/>
      <c r="L8" s="5"/>
      <c r="M8" s="5"/>
      <c r="N8" s="5"/>
      <c r="O8" s="5"/>
    </row>
    <row r="9" spans="1:15" ht="15" customHeight="1" thickTop="1" thickBot="1" x14ac:dyDescent="0.2">
      <c r="A9" s="3"/>
      <c r="B9" s="3"/>
      <c r="C9" s="3"/>
      <c r="D9" s="3"/>
      <c r="E9" s="3"/>
      <c r="F9" s="3"/>
      <c r="G9" s="3"/>
      <c r="H9" s="3"/>
      <c r="I9" s="3"/>
    </row>
    <row r="10" spans="1:15" ht="24.95" customHeight="1" thickTop="1" thickBot="1" x14ac:dyDescent="0.2">
      <c r="A10" s="3"/>
      <c r="B10" s="2" t="s">
        <v>2145</v>
      </c>
      <c r="D10" s="32" t="s">
        <v>2144</v>
      </c>
      <c r="E10" s="33"/>
      <c r="F10" s="34"/>
      <c r="G10" s="3"/>
      <c r="H10" s="3"/>
      <c r="I10" s="3"/>
    </row>
    <row r="11" spans="1:15" ht="5.0999999999999996" customHeight="1" thickTop="1" thickBot="1" x14ac:dyDescent="0.2">
      <c r="A11" s="3"/>
      <c r="F11" s="3"/>
      <c r="G11" s="3"/>
      <c r="H11" s="3"/>
      <c r="I11" s="3"/>
    </row>
    <row r="12" spans="1:15" ht="24.95" customHeight="1" thickTop="1" thickBot="1" x14ac:dyDescent="0.25">
      <c r="A12" s="3"/>
      <c r="B12" s="4" t="str">
        <f>VLOOKUP($B4,Data!$B:$T,5,0)</f>
        <v>Y</v>
      </c>
      <c r="C12" s="1"/>
      <c r="D12" s="51" t="str">
        <f>VLOOKUP($B4,Data!$B:$T,8,0)</f>
        <v xml:space="preserve">0300 1236002   </v>
      </c>
      <c r="E12" s="52"/>
      <c r="F12" s="53"/>
      <c r="G12" s="3"/>
      <c r="H12" s="3"/>
      <c r="I12" s="3"/>
    </row>
    <row r="13" spans="1:15" ht="15" customHeight="1" thickTop="1" thickBot="1" x14ac:dyDescent="0.2">
      <c r="A13" s="3"/>
      <c r="B13" s="3"/>
      <c r="C13" s="3"/>
      <c r="D13" s="3"/>
      <c r="E13" s="3"/>
      <c r="F13" s="3"/>
      <c r="G13" s="3"/>
      <c r="H13" s="3"/>
      <c r="I13" s="3"/>
    </row>
    <row r="14" spans="1:15" s="3" customFormat="1" ht="24.95" customHeight="1" thickTop="1" thickBot="1" x14ac:dyDescent="0.2">
      <c r="B14" s="2" t="s">
        <v>2649</v>
      </c>
      <c r="D14" s="32" t="s">
        <v>2653</v>
      </c>
      <c r="E14" s="33"/>
      <c r="F14" s="34"/>
      <c r="H14" s="32" t="s">
        <v>2146</v>
      </c>
      <c r="I14" s="33"/>
      <c r="J14" s="34"/>
    </row>
    <row r="15" spans="1:15" s="3" customFormat="1" ht="5.0999999999999996" customHeight="1" thickTop="1" thickBot="1" x14ac:dyDescent="0.2">
      <c r="B15"/>
      <c r="D15"/>
    </row>
    <row r="16" spans="1:15" s="3" customFormat="1" ht="24.95" customHeight="1" thickTop="1" thickBot="1" x14ac:dyDescent="0.2">
      <c r="B16" s="4" t="str">
        <f>VLOOKUP($B4,Data!$B:$T,4,0)</f>
        <v>Y</v>
      </c>
      <c r="D16" s="35" t="str">
        <f>VLOOKUP($B4,Data!$B:$T,10,0)</f>
        <v>Adur District Council</v>
      </c>
      <c r="E16" s="36"/>
      <c r="F16" s="37"/>
      <c r="H16" s="54" t="str">
        <f>VLOOKUP($B4,Data!$B:$T,18,0)</f>
        <v xml:space="preserve">Adur District Council, Planning &amp; Community Division, Civic Centre, Ham Road, Shoreham-by-Sea, West Sussex, BN43 6PR </v>
      </c>
      <c r="I16" s="55"/>
      <c r="J16" s="56"/>
    </row>
    <row r="17" spans="2:10" s="3" customFormat="1" ht="15" customHeight="1" thickTop="1" thickBot="1" x14ac:dyDescent="0.2">
      <c r="H17" s="57"/>
      <c r="I17" s="58"/>
      <c r="J17" s="59"/>
    </row>
    <row r="18" spans="2:10" s="3" customFormat="1" ht="24.95" customHeight="1" thickTop="1" thickBot="1" x14ac:dyDescent="0.2">
      <c r="B18" s="2" t="s">
        <v>8</v>
      </c>
      <c r="C18"/>
      <c r="D18" s="32" t="s">
        <v>2654</v>
      </c>
      <c r="E18" s="33"/>
      <c r="F18" s="34"/>
      <c r="H18" s="28"/>
      <c r="I18" s="28"/>
      <c r="J18" s="28"/>
    </row>
    <row r="19" spans="2:10" s="3" customFormat="1" ht="5.0999999999999996" customHeight="1" thickTop="1" thickBot="1" x14ac:dyDescent="0.2">
      <c r="B19"/>
      <c r="C19"/>
      <c r="D19"/>
    </row>
    <row r="20" spans="2:10" s="3" customFormat="1" ht="24.95" customHeight="1" thickTop="1" thickBot="1" x14ac:dyDescent="0.25">
      <c r="B20" s="4" t="str">
        <f>VLOOKUP($B4,Data!$B:$T,6,0)</f>
        <v>Y</v>
      </c>
      <c r="C20" s="1"/>
      <c r="D20" s="51" t="str">
        <f>VLOOKUP($B4,Data!$B:$T,9,0)</f>
        <v>01903 221065</v>
      </c>
      <c r="E20" s="52"/>
      <c r="F20" s="53"/>
    </row>
    <row r="21" spans="2:10" s="3" customFormat="1" ht="15" customHeight="1" thickTop="1" thickBot="1" x14ac:dyDescent="0.2"/>
    <row r="22" spans="2:10" s="3" customFormat="1" ht="24.95" customHeight="1" thickTop="1" thickBot="1" x14ac:dyDescent="0.2">
      <c r="B22" s="2" t="s">
        <v>2650</v>
      </c>
      <c r="D22" s="32" t="s">
        <v>2652</v>
      </c>
      <c r="E22" s="33"/>
      <c r="F22" s="33"/>
      <c r="G22" s="33"/>
      <c r="H22" s="33"/>
      <c r="I22" s="33"/>
      <c r="J22" s="34"/>
    </row>
    <row r="23" spans="2:10" s="3" customFormat="1" ht="5.0999999999999996" customHeight="1" thickTop="1" thickBot="1" x14ac:dyDescent="0.2">
      <c r="B23"/>
      <c r="D23"/>
    </row>
    <row r="24" spans="2:10" s="3" customFormat="1" ht="24.95" customHeight="1" thickTop="1" thickBot="1" x14ac:dyDescent="0.2">
      <c r="B24" s="4" t="str">
        <f>VLOOKUP($B4,Data!$B:$T,3,0)</f>
        <v>N</v>
      </c>
      <c r="D24" s="39" t="str">
        <f>HYPERLINK(VLOOKUP($B4,Data!$B:$T,7,0))</f>
        <v/>
      </c>
      <c r="E24" s="40"/>
      <c r="F24" s="40"/>
      <c r="G24" s="40"/>
      <c r="H24" s="40"/>
      <c r="I24" s="40"/>
      <c r="J24" s="41"/>
    </row>
    <row r="25" spans="2:10" s="3" customFormat="1" ht="15" customHeight="1" thickTop="1" thickBot="1" x14ac:dyDescent="0.2"/>
    <row r="26" spans="2:10" s="3" customFormat="1" ht="24.95" customHeight="1" thickTop="1" thickBot="1" x14ac:dyDescent="0.2">
      <c r="B26" s="2" t="s">
        <v>2651</v>
      </c>
    </row>
    <row r="27" spans="2:10" s="3" customFormat="1" ht="5.0999999999999996" customHeight="1" thickTop="1" thickBot="1" x14ac:dyDescent="0.2"/>
    <row r="28" spans="2:10" s="3" customFormat="1" ht="24.95" customHeight="1" thickTop="1" thickBot="1" x14ac:dyDescent="0.2">
      <c r="B28" s="9" t="str">
        <f>VLOOKUP($B4,Data!$B:$U,20,0)</f>
        <v>N</v>
      </c>
      <c r="F28" s="3" t="s">
        <v>2655</v>
      </c>
    </row>
    <row r="29" spans="2:10" s="3" customFormat="1" ht="5.0999999999999996" customHeight="1" thickTop="1" x14ac:dyDescent="0.15"/>
    <row r="30" spans="2:10" s="3" customFormat="1" ht="24.95" customHeight="1" x14ac:dyDescent="0.15"/>
    <row r="31" spans="2:10" s="3" customFormat="1" ht="5.0999999999999996" customHeight="1" x14ac:dyDescent="0.15"/>
    <row r="32" spans="2:10" s="3" customFormat="1" ht="24.95" customHeight="1" x14ac:dyDescent="0.15"/>
    <row r="33" s="3" customFormat="1" x14ac:dyDescent="0.15"/>
    <row r="34" s="3" customFormat="1" x14ac:dyDescent="0.15"/>
    <row r="35" s="3" customFormat="1" x14ac:dyDescent="0.15"/>
    <row r="36" s="3" customFormat="1" x14ac:dyDescent="0.15"/>
    <row r="37" s="3" customFormat="1" x14ac:dyDescent="0.15"/>
    <row r="38" s="3" customFormat="1" x14ac:dyDescent="0.15"/>
    <row r="39" s="3" customFormat="1" x14ac:dyDescent="0.15"/>
    <row r="40" s="3" customFormat="1" x14ac:dyDescent="0.15"/>
    <row r="41" s="3" customFormat="1" x14ac:dyDescent="0.15"/>
    <row r="42" s="3" customFormat="1" x14ac:dyDescent="0.15"/>
    <row r="43" s="3" customFormat="1" x14ac:dyDescent="0.15"/>
    <row r="44" s="3" customFormat="1" x14ac:dyDescent="0.15"/>
  </sheetData>
  <sheetProtection password="CA79" sheet="1" objects="1" scenarios="1" selectLockedCells="1" selectUnlockedCells="1"/>
  <mergeCells count="13">
    <mergeCell ref="D24:J24"/>
    <mergeCell ref="D6:F8"/>
    <mergeCell ref="D10:F10"/>
    <mergeCell ref="D12:F12"/>
    <mergeCell ref="D18:F18"/>
    <mergeCell ref="D20:F20"/>
    <mergeCell ref="H14:J14"/>
    <mergeCell ref="H16:J17"/>
    <mergeCell ref="B4:F4"/>
    <mergeCell ref="D14:F14"/>
    <mergeCell ref="D16:F16"/>
    <mergeCell ref="B3:F3"/>
    <mergeCell ref="D22:J22"/>
  </mergeCells>
  <conditionalFormatting sqref="B28 B24 B20 B8 B12 D16:F16 B16 D12:F12 D20:F20 D24">
    <cfRule type="cellIs" dxfId="21" priority="29" operator="equal">
      <formula>"N"</formula>
    </cfRule>
    <cfRule type="cellIs" dxfId="20" priority="30" operator="equal">
      <formula>"N"</formula>
    </cfRule>
    <cfRule type="cellIs" dxfId="19" priority="31" operator="equal">
      <formula>"Y"</formula>
    </cfRule>
  </conditionalFormatting>
  <conditionalFormatting sqref="B28 B24 B20 B8 B12 D16:F16 B16 D12:F12 D20:F20 D24">
    <cfRule type="cellIs" dxfId="18" priority="26" operator="equal">
      <formula>"Red"</formula>
    </cfRule>
    <cfRule type="cellIs" dxfId="17" priority="27" operator="equal">
      <formula>"Blue"</formula>
    </cfRule>
    <cfRule type="cellIs" dxfId="16" priority="28" operator="equal">
      <formula>"Orange"</formula>
    </cfRule>
  </conditionalFormatting>
  <conditionalFormatting sqref="D24">
    <cfRule type="cellIs" dxfId="15" priority="22" operator="equal">
      <formula>0</formula>
    </cfRule>
    <cfRule type="cellIs" dxfId="14" priority="23" operator="equal">
      <formula>"Red"</formula>
    </cfRule>
    <cfRule type="cellIs" dxfId="13" priority="24" operator="equal">
      <formula>"Blue"</formula>
    </cfRule>
    <cfRule type="cellIs" dxfId="12" priority="25" operator="equal">
      <formula>"Orange"</formula>
    </cfRule>
  </conditionalFormatting>
  <conditionalFormatting sqref="B28 D16:F16 D12:F12 D20:F20 D24">
    <cfRule type="cellIs" dxfId="11" priority="21" operator="equal">
      <formula>0</formula>
    </cfRule>
  </conditionalFormatting>
  <conditionalFormatting sqref="D6:F8">
    <cfRule type="cellIs" dxfId="10" priority="8" operator="equal">
      <formula>"You can pay directly though the online applications service"</formula>
    </cfRule>
    <cfRule type="cellIs" dxfId="9" priority="9" operator="equal">
      <formula>"Direct payments through the online application service not currently available"</formula>
    </cfRule>
  </conditionalFormatting>
  <conditionalFormatting sqref="H16">
    <cfRule type="cellIs" dxfId="8" priority="5" operator="equal">
      <formula>"N"</formula>
    </cfRule>
    <cfRule type="cellIs" dxfId="7" priority="6" operator="equal">
      <formula>"N"</formula>
    </cfRule>
    <cfRule type="cellIs" dxfId="6" priority="7" operator="equal">
      <formula>"Y"</formula>
    </cfRule>
  </conditionalFormatting>
  <conditionalFormatting sqref="H16">
    <cfRule type="cellIs" dxfId="5" priority="2" operator="equal">
      <formula>"Red"</formula>
    </cfRule>
    <cfRule type="cellIs" dxfId="4" priority="3" operator="equal">
      <formula>"Blue"</formula>
    </cfRule>
    <cfRule type="cellIs" dxfId="3" priority="4" operator="equal">
      <formula>"Orange"</formula>
    </cfRule>
  </conditionalFormatting>
  <conditionalFormatting sqref="H16">
    <cfRule type="cellIs" dxfId="2" priority="1" operator="equal">
      <formula>0</formula>
    </cfRule>
  </conditionalFormatting>
  <dataValidations count="1">
    <dataValidation type="list" allowBlank="1" showInputMessage="1" showErrorMessage="1" sqref="B4:F4">
      <formula1>Numbers2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32"/>
  <sheetViews>
    <sheetView showRowColHeaders="0" workbookViewId="0">
      <pane ySplit="1" topLeftCell="A332" activePane="bottomLeft" state="frozen"/>
      <selection activeCell="J1" sqref="J1"/>
      <selection pane="bottomLeft" activeCell="A359" sqref="A359"/>
    </sheetView>
  </sheetViews>
  <sheetFormatPr defaultRowHeight="11.25" x14ac:dyDescent="0.15"/>
  <cols>
    <col min="2" max="2" width="38.28515625" customWidth="1"/>
    <col min="3" max="7" width="9.140625" style="26"/>
    <col min="8" max="10" width="9.140625" customWidth="1"/>
    <col min="11" max="11" width="43.7109375" customWidth="1"/>
    <col min="12" max="12" width="39.42578125" hidden="1" customWidth="1"/>
    <col min="13" max="16" width="20.7109375" hidden="1" customWidth="1"/>
    <col min="17" max="18" width="9.140625" hidden="1" customWidth="1"/>
    <col min="19" max="19" width="53" customWidth="1"/>
    <col min="20" max="20" width="9.140625" customWidth="1"/>
  </cols>
  <sheetData>
    <row r="1" spans="1:22" ht="12" x14ac:dyDescent="0.2">
      <c r="A1" t="s">
        <v>2149</v>
      </c>
      <c r="B1" s="16" t="s">
        <v>3</v>
      </c>
      <c r="C1" s="23" t="s">
        <v>4</v>
      </c>
      <c r="D1" s="23" t="s">
        <v>5</v>
      </c>
      <c r="E1" s="23" t="s">
        <v>6</v>
      </c>
      <c r="F1" s="23" t="s">
        <v>7</v>
      </c>
      <c r="G1" s="23" t="s">
        <v>8</v>
      </c>
      <c r="H1" s="16" t="s">
        <v>9</v>
      </c>
      <c r="I1" s="16" t="s">
        <v>10</v>
      </c>
      <c r="J1" s="16" t="s">
        <v>11</v>
      </c>
      <c r="K1" s="16" t="s">
        <v>12</v>
      </c>
      <c r="L1" s="16" t="s">
        <v>13</v>
      </c>
      <c r="M1" s="16" t="s">
        <v>14</v>
      </c>
      <c r="N1" s="16" t="s">
        <v>15</v>
      </c>
      <c r="O1" s="16" t="s">
        <v>16</v>
      </c>
      <c r="P1" s="16" t="s">
        <v>17</v>
      </c>
      <c r="Q1" s="16" t="s">
        <v>18</v>
      </c>
      <c r="R1" s="16" t="s">
        <v>19</v>
      </c>
      <c r="S1" s="16" t="s">
        <v>2142</v>
      </c>
      <c r="T1" s="16" t="s">
        <v>2147</v>
      </c>
      <c r="U1" s="22" t="s">
        <v>2148</v>
      </c>
      <c r="V1" s="22" t="s">
        <v>2625</v>
      </c>
    </row>
    <row r="2" spans="1:22" ht="12" x14ac:dyDescent="0.2">
      <c r="A2">
        <v>1</v>
      </c>
      <c r="B2" s="17" t="s">
        <v>21</v>
      </c>
      <c r="C2" s="24" t="s">
        <v>1</v>
      </c>
      <c r="D2" s="24" t="s">
        <v>2</v>
      </c>
      <c r="E2" s="24" t="s">
        <v>1</v>
      </c>
      <c r="F2" s="24" t="s">
        <v>1</v>
      </c>
      <c r="G2" s="24" t="s">
        <v>1</v>
      </c>
      <c r="H2" s="17"/>
      <c r="I2" s="17" t="s">
        <v>1980</v>
      </c>
      <c r="J2" s="17" t="s">
        <v>2635</v>
      </c>
      <c r="K2" s="17" t="s">
        <v>21</v>
      </c>
      <c r="L2" s="17" t="s">
        <v>22</v>
      </c>
      <c r="M2" s="17" t="s">
        <v>56</v>
      </c>
      <c r="N2" s="17" t="s">
        <v>24</v>
      </c>
      <c r="O2" s="17" t="s">
        <v>25</v>
      </c>
      <c r="P2" s="17" t="s">
        <v>26</v>
      </c>
      <c r="Q2" s="17"/>
      <c r="R2" s="17" t="s">
        <v>27</v>
      </c>
      <c r="S2" s="17" t="s">
        <v>2397</v>
      </c>
      <c r="T2" s="17">
        <v>0</v>
      </c>
      <c r="U2" s="21" t="s">
        <v>2</v>
      </c>
      <c r="V2" t="s">
        <v>2395</v>
      </c>
    </row>
    <row r="3" spans="1:22" ht="12" x14ac:dyDescent="0.2">
      <c r="A3">
        <v>2</v>
      </c>
      <c r="B3" s="17" t="s">
        <v>28</v>
      </c>
      <c r="C3" s="24" t="s">
        <v>1</v>
      </c>
      <c r="D3" s="24" t="s">
        <v>2</v>
      </c>
      <c r="E3" s="24" t="s">
        <v>1</v>
      </c>
      <c r="F3" s="24" t="s">
        <v>1</v>
      </c>
      <c r="G3" s="24" t="s">
        <v>2</v>
      </c>
      <c r="H3" s="17"/>
      <c r="I3" s="17" t="s">
        <v>1981</v>
      </c>
      <c r="J3" s="17"/>
      <c r="K3" s="17" t="s">
        <v>28</v>
      </c>
      <c r="L3" s="17"/>
      <c r="M3" s="17"/>
      <c r="N3" s="17"/>
      <c r="O3" s="17"/>
      <c r="P3" s="17"/>
      <c r="Q3" s="17"/>
      <c r="R3" s="17"/>
      <c r="S3" s="27" t="s">
        <v>2297</v>
      </c>
      <c r="T3" s="17">
        <v>0</v>
      </c>
      <c r="U3" s="21" t="s">
        <v>2</v>
      </c>
      <c r="V3" t="s">
        <v>2395</v>
      </c>
    </row>
    <row r="4" spans="1:22" ht="12" x14ac:dyDescent="0.2">
      <c r="A4">
        <v>3</v>
      </c>
      <c r="B4" s="17" t="s">
        <v>29</v>
      </c>
      <c r="C4" s="24" t="s">
        <v>1</v>
      </c>
      <c r="D4" s="24" t="s">
        <v>2</v>
      </c>
      <c r="E4" s="24" t="s">
        <v>1</v>
      </c>
      <c r="F4" s="24" t="s">
        <v>2</v>
      </c>
      <c r="G4" s="24" t="s">
        <v>2</v>
      </c>
      <c r="H4" s="17"/>
      <c r="I4" s="17"/>
      <c r="J4" s="17"/>
      <c r="K4" s="17" t="s">
        <v>29</v>
      </c>
      <c r="L4" s="17" t="s">
        <v>30</v>
      </c>
      <c r="M4" s="17" t="s">
        <v>31</v>
      </c>
      <c r="N4" s="17" t="s">
        <v>32</v>
      </c>
      <c r="O4" s="17"/>
      <c r="P4" s="17" t="s">
        <v>33</v>
      </c>
      <c r="Q4" s="17" t="s">
        <v>34</v>
      </c>
      <c r="R4" s="17" t="s">
        <v>35</v>
      </c>
      <c r="S4" s="17" t="s">
        <v>2237</v>
      </c>
      <c r="T4" s="17">
        <v>0</v>
      </c>
      <c r="U4" s="21" t="s">
        <v>2</v>
      </c>
      <c r="V4" t="s">
        <v>2395</v>
      </c>
    </row>
    <row r="5" spans="1:22" ht="12" x14ac:dyDescent="0.2">
      <c r="A5">
        <v>4</v>
      </c>
      <c r="B5" s="17" t="s">
        <v>36</v>
      </c>
      <c r="C5" s="24" t="s">
        <v>2</v>
      </c>
      <c r="D5" s="24" t="s">
        <v>1</v>
      </c>
      <c r="E5" s="24" t="s">
        <v>1</v>
      </c>
      <c r="F5" s="24" t="s">
        <v>2</v>
      </c>
      <c r="G5" s="24" t="s">
        <v>2</v>
      </c>
      <c r="H5" s="17" t="s">
        <v>37</v>
      </c>
      <c r="I5" s="17"/>
      <c r="J5" s="17"/>
      <c r="K5" s="17" t="s">
        <v>36</v>
      </c>
      <c r="L5" s="17" t="s">
        <v>39</v>
      </c>
      <c r="M5" s="17" t="s">
        <v>56</v>
      </c>
      <c r="N5" s="17" t="s">
        <v>41</v>
      </c>
      <c r="O5" s="17" t="s">
        <v>42</v>
      </c>
      <c r="Q5" s="17" t="s">
        <v>26</v>
      </c>
      <c r="R5" s="17" t="s">
        <v>43</v>
      </c>
      <c r="S5" s="17" t="s">
        <v>2398</v>
      </c>
      <c r="T5" s="17">
        <v>0</v>
      </c>
      <c r="U5" s="21" t="s">
        <v>2</v>
      </c>
      <c r="V5" s="21" t="s">
        <v>2626</v>
      </c>
    </row>
    <row r="6" spans="1:22" ht="12" x14ac:dyDescent="0.2">
      <c r="A6">
        <v>5</v>
      </c>
      <c r="B6" s="17" t="s">
        <v>44</v>
      </c>
      <c r="C6" s="24" t="s">
        <v>2</v>
      </c>
      <c r="D6" s="24" t="s">
        <v>1</v>
      </c>
      <c r="E6" s="24" t="s">
        <v>1</v>
      </c>
      <c r="F6" s="24" t="s">
        <v>1</v>
      </c>
      <c r="G6" s="24" t="s">
        <v>2</v>
      </c>
      <c r="H6" s="17" t="s">
        <v>45</v>
      </c>
      <c r="I6" s="17" t="s">
        <v>46</v>
      </c>
      <c r="J6" s="17"/>
      <c r="K6" s="17" t="s">
        <v>44</v>
      </c>
      <c r="L6" s="17" t="s">
        <v>47</v>
      </c>
      <c r="M6" s="17" t="s">
        <v>48</v>
      </c>
      <c r="N6" s="17" t="s">
        <v>49</v>
      </c>
      <c r="O6" s="17"/>
      <c r="P6" s="17" t="s">
        <v>50</v>
      </c>
      <c r="Q6" s="17" t="s">
        <v>51</v>
      </c>
      <c r="R6" s="17" t="s">
        <v>52</v>
      </c>
      <c r="S6" s="17" t="s">
        <v>2399</v>
      </c>
      <c r="T6" s="17">
        <v>0</v>
      </c>
      <c r="U6" s="21" t="s">
        <v>2</v>
      </c>
      <c r="V6" s="21" t="s">
        <v>2626</v>
      </c>
    </row>
    <row r="7" spans="1:22" ht="12" x14ac:dyDescent="0.2">
      <c r="A7">
        <v>6</v>
      </c>
      <c r="B7" s="17" t="s">
        <v>53</v>
      </c>
      <c r="C7" s="24" t="s">
        <v>1</v>
      </c>
      <c r="D7" s="24" t="s">
        <v>1</v>
      </c>
      <c r="E7" s="24" t="s">
        <v>1</v>
      </c>
      <c r="F7" s="24" t="s">
        <v>1</v>
      </c>
      <c r="G7" s="24" t="s">
        <v>2</v>
      </c>
      <c r="H7" s="17" t="s">
        <v>2636</v>
      </c>
      <c r="I7" s="17" t="s">
        <v>1982</v>
      </c>
      <c r="J7" s="17"/>
      <c r="K7" s="17" t="s">
        <v>53</v>
      </c>
      <c r="L7" s="17" t="s">
        <v>55</v>
      </c>
      <c r="M7" s="17" t="s">
        <v>56</v>
      </c>
      <c r="N7" s="17" t="s">
        <v>57</v>
      </c>
      <c r="P7" s="17" t="s">
        <v>58</v>
      </c>
      <c r="Q7" s="17" t="s">
        <v>59</v>
      </c>
      <c r="R7" s="17" t="s">
        <v>60</v>
      </c>
      <c r="S7" s="17" t="s">
        <v>2400</v>
      </c>
      <c r="T7" s="17">
        <v>0</v>
      </c>
      <c r="U7" s="21" t="s">
        <v>2</v>
      </c>
      <c r="V7" t="s">
        <v>2395</v>
      </c>
    </row>
    <row r="8" spans="1:22" ht="12" x14ac:dyDescent="0.2">
      <c r="A8">
        <v>7</v>
      </c>
      <c r="B8" s="17" t="s">
        <v>61</v>
      </c>
      <c r="C8" s="24" t="s">
        <v>1</v>
      </c>
      <c r="D8" s="24" t="s">
        <v>2</v>
      </c>
      <c r="E8" s="24" t="s">
        <v>1</v>
      </c>
      <c r="F8" s="24" t="s">
        <v>1</v>
      </c>
      <c r="G8" s="24" t="s">
        <v>2</v>
      </c>
      <c r="H8" s="17"/>
      <c r="I8" s="17" t="s">
        <v>1983</v>
      </c>
      <c r="J8" s="17"/>
      <c r="K8" s="17" t="s">
        <v>61</v>
      </c>
      <c r="L8" s="17" t="s">
        <v>62</v>
      </c>
      <c r="M8" s="17" t="s">
        <v>63</v>
      </c>
      <c r="N8" s="17" t="s">
        <v>64</v>
      </c>
      <c r="P8" s="17" t="s">
        <v>65</v>
      </c>
      <c r="Q8" s="17" t="s">
        <v>66</v>
      </c>
      <c r="R8" s="17" t="s">
        <v>67</v>
      </c>
      <c r="S8" s="17" t="s">
        <v>2238</v>
      </c>
      <c r="T8" s="17">
        <v>0</v>
      </c>
      <c r="U8" s="21" t="s">
        <v>2</v>
      </c>
      <c r="V8" t="s">
        <v>2395</v>
      </c>
    </row>
    <row r="9" spans="1:22" ht="12" x14ac:dyDescent="0.2">
      <c r="A9">
        <v>8</v>
      </c>
      <c r="B9" s="17" t="s">
        <v>68</v>
      </c>
      <c r="C9" s="24" t="s">
        <v>2</v>
      </c>
      <c r="D9" s="24" t="s">
        <v>2</v>
      </c>
      <c r="E9" s="24" t="s">
        <v>1</v>
      </c>
      <c r="F9" s="24" t="s">
        <v>2</v>
      </c>
      <c r="G9" s="24" t="s">
        <v>2</v>
      </c>
      <c r="H9" s="17"/>
      <c r="I9" s="17"/>
      <c r="J9" s="17"/>
      <c r="K9" s="17" t="s">
        <v>68</v>
      </c>
      <c r="L9" s="17"/>
      <c r="M9" s="17"/>
      <c r="N9" s="17"/>
      <c r="O9" s="17"/>
      <c r="P9" s="17"/>
      <c r="Q9" s="17"/>
      <c r="R9" s="17"/>
      <c r="S9" s="17" t="s">
        <v>2298</v>
      </c>
      <c r="T9" s="17">
        <v>0</v>
      </c>
      <c r="U9" s="21" t="s">
        <v>2</v>
      </c>
      <c r="V9" s="21" t="s">
        <v>2626</v>
      </c>
    </row>
    <row r="10" spans="1:22" ht="12" x14ac:dyDescent="0.2">
      <c r="A10">
        <v>9</v>
      </c>
      <c r="B10" s="17" t="s">
        <v>69</v>
      </c>
      <c r="C10" s="24" t="s">
        <v>1</v>
      </c>
      <c r="D10" s="24" t="s">
        <v>2</v>
      </c>
      <c r="E10" s="24" t="s">
        <v>1</v>
      </c>
      <c r="F10" s="24" t="s">
        <v>1</v>
      </c>
      <c r="G10" s="24" t="s">
        <v>2</v>
      </c>
      <c r="H10" s="17"/>
      <c r="I10" s="17" t="s">
        <v>2068</v>
      </c>
      <c r="J10" s="17"/>
      <c r="K10" s="17" t="s">
        <v>69</v>
      </c>
      <c r="L10" s="17" t="s">
        <v>70</v>
      </c>
      <c r="M10" s="17" t="s">
        <v>71</v>
      </c>
      <c r="N10" s="17"/>
      <c r="O10" s="17"/>
      <c r="P10" s="17" t="s">
        <v>72</v>
      </c>
      <c r="Q10" s="17"/>
      <c r="R10" s="17" t="s">
        <v>73</v>
      </c>
      <c r="S10" s="17" t="s">
        <v>2239</v>
      </c>
      <c r="T10" s="17">
        <v>0</v>
      </c>
      <c r="U10" s="21" t="s">
        <v>2</v>
      </c>
      <c r="V10" t="s">
        <v>2395</v>
      </c>
    </row>
    <row r="11" spans="1:22" ht="12" x14ac:dyDescent="0.2">
      <c r="A11">
        <v>10</v>
      </c>
      <c r="B11" s="17" t="s">
        <v>74</v>
      </c>
      <c r="C11" s="24" t="s">
        <v>1</v>
      </c>
      <c r="D11" s="24" t="s">
        <v>2</v>
      </c>
      <c r="E11" s="24" t="s">
        <v>1</v>
      </c>
      <c r="F11" s="24" t="s">
        <v>1</v>
      </c>
      <c r="G11" s="24" t="s">
        <v>1</v>
      </c>
      <c r="H11" s="17" t="s">
        <v>75</v>
      </c>
      <c r="I11" s="17" t="s">
        <v>1984</v>
      </c>
      <c r="J11" s="17" t="s">
        <v>2124</v>
      </c>
      <c r="K11" s="17" t="s">
        <v>74</v>
      </c>
      <c r="L11" s="17" t="s">
        <v>76</v>
      </c>
      <c r="M11" s="17" t="s">
        <v>77</v>
      </c>
      <c r="N11" s="17"/>
      <c r="O11" s="17"/>
      <c r="P11" s="17" t="s">
        <v>78</v>
      </c>
      <c r="Q11" s="17"/>
      <c r="R11" s="17" t="s">
        <v>79</v>
      </c>
      <c r="S11" s="17" t="s">
        <v>2353</v>
      </c>
      <c r="T11" s="17">
        <v>0</v>
      </c>
      <c r="U11" s="21" t="s">
        <v>2</v>
      </c>
      <c r="V11" t="s">
        <v>2395</v>
      </c>
    </row>
    <row r="12" spans="1:22" ht="12" x14ac:dyDescent="0.2">
      <c r="A12">
        <v>11</v>
      </c>
      <c r="B12" s="17" t="s">
        <v>80</v>
      </c>
      <c r="C12" s="24" t="s">
        <v>2</v>
      </c>
      <c r="D12" s="24" t="s">
        <v>2</v>
      </c>
      <c r="E12" s="24" t="s">
        <v>1</v>
      </c>
      <c r="F12" s="24" t="s">
        <v>2</v>
      </c>
      <c r="G12" s="24" t="s">
        <v>2</v>
      </c>
      <c r="H12" s="17"/>
      <c r="I12" s="17"/>
      <c r="J12" s="17"/>
      <c r="K12" s="17" t="s">
        <v>80</v>
      </c>
      <c r="L12" s="17" t="s">
        <v>81</v>
      </c>
      <c r="M12" s="17" t="s">
        <v>31</v>
      </c>
      <c r="N12" s="17" t="s">
        <v>82</v>
      </c>
      <c r="O12" s="17"/>
      <c r="P12" s="17" t="s">
        <v>83</v>
      </c>
      <c r="Q12" s="17" t="s">
        <v>84</v>
      </c>
      <c r="R12" s="17" t="s">
        <v>85</v>
      </c>
      <c r="S12" s="17" t="s">
        <v>2401</v>
      </c>
      <c r="T12" s="17">
        <v>0</v>
      </c>
      <c r="U12" s="21" t="s">
        <v>2</v>
      </c>
      <c r="V12" s="21" t="s">
        <v>2626</v>
      </c>
    </row>
    <row r="13" spans="1:22" ht="12" x14ac:dyDescent="0.2">
      <c r="A13">
        <v>12</v>
      </c>
      <c r="B13" s="17" t="s">
        <v>86</v>
      </c>
      <c r="C13" s="24" t="s">
        <v>2</v>
      </c>
      <c r="D13" s="24" t="s">
        <v>1</v>
      </c>
      <c r="E13" s="24" t="s">
        <v>1</v>
      </c>
      <c r="F13" s="24" t="s">
        <v>1</v>
      </c>
      <c r="G13" s="24" t="s">
        <v>2</v>
      </c>
      <c r="H13" s="17" t="s">
        <v>87</v>
      </c>
      <c r="I13" s="17" t="s">
        <v>1985</v>
      </c>
      <c r="J13" s="17"/>
      <c r="K13" s="17" t="s">
        <v>88</v>
      </c>
      <c r="L13" s="17" t="s">
        <v>39</v>
      </c>
      <c r="M13" s="17" t="s">
        <v>90</v>
      </c>
      <c r="P13" s="17" t="s">
        <v>91</v>
      </c>
      <c r="Q13" s="17" t="s">
        <v>92</v>
      </c>
      <c r="R13" s="17" t="s">
        <v>93</v>
      </c>
      <c r="S13" s="17" t="s">
        <v>2402</v>
      </c>
      <c r="T13" s="17">
        <v>0</v>
      </c>
      <c r="U13" s="21" t="s">
        <v>2</v>
      </c>
      <c r="V13" s="21" t="s">
        <v>2626</v>
      </c>
    </row>
    <row r="14" spans="1:22" ht="12" x14ac:dyDescent="0.2">
      <c r="A14">
        <v>13</v>
      </c>
      <c r="B14" s="17" t="s">
        <v>94</v>
      </c>
      <c r="C14" s="24" t="s">
        <v>1</v>
      </c>
      <c r="D14" s="24" t="s">
        <v>2</v>
      </c>
      <c r="E14" s="24" t="s">
        <v>1</v>
      </c>
      <c r="F14" s="24" t="s">
        <v>1</v>
      </c>
      <c r="G14" s="24" t="s">
        <v>2</v>
      </c>
      <c r="H14" s="17"/>
      <c r="I14" s="17" t="s">
        <v>95</v>
      </c>
      <c r="J14" s="17"/>
      <c r="K14" s="17" t="s">
        <v>94</v>
      </c>
      <c r="L14" s="17" t="s">
        <v>96</v>
      </c>
      <c r="M14" s="17" t="s">
        <v>97</v>
      </c>
      <c r="N14" s="17"/>
      <c r="O14" s="17"/>
      <c r="P14" s="17" t="s">
        <v>98</v>
      </c>
      <c r="Q14" s="17" t="s">
        <v>99</v>
      </c>
      <c r="R14" s="17" t="s">
        <v>100</v>
      </c>
      <c r="S14" s="17" t="s">
        <v>2208</v>
      </c>
      <c r="T14" s="17">
        <v>0</v>
      </c>
      <c r="U14" s="21" t="s">
        <v>2</v>
      </c>
      <c r="V14" t="s">
        <v>2395</v>
      </c>
    </row>
    <row r="15" spans="1:22" ht="12" x14ac:dyDescent="0.2">
      <c r="A15">
        <v>14</v>
      </c>
      <c r="B15" s="17" t="s">
        <v>101</v>
      </c>
      <c r="C15" s="24" t="s">
        <v>1</v>
      </c>
      <c r="D15" s="24" t="s">
        <v>2</v>
      </c>
      <c r="E15" s="24" t="s">
        <v>1</v>
      </c>
      <c r="F15" s="24" t="s">
        <v>1</v>
      </c>
      <c r="G15" s="24" t="s">
        <v>1</v>
      </c>
      <c r="H15" s="17"/>
      <c r="I15" s="17" t="s">
        <v>1986</v>
      </c>
      <c r="J15" s="17" t="s">
        <v>2125</v>
      </c>
      <c r="K15" s="17" t="s">
        <v>101</v>
      </c>
      <c r="L15" s="17" t="s">
        <v>39</v>
      </c>
      <c r="M15" s="17" t="s">
        <v>102</v>
      </c>
      <c r="N15" s="17" t="s">
        <v>103</v>
      </c>
      <c r="O15" s="17"/>
      <c r="P15" s="17" t="s">
        <v>104</v>
      </c>
      <c r="Q15" s="17" t="s">
        <v>105</v>
      </c>
      <c r="R15" s="17" t="s">
        <v>106</v>
      </c>
      <c r="S15" s="17" t="s">
        <v>2240</v>
      </c>
      <c r="T15" s="17">
        <v>0</v>
      </c>
      <c r="U15" s="21" t="s">
        <v>2</v>
      </c>
      <c r="V15" t="s">
        <v>2395</v>
      </c>
    </row>
    <row r="16" spans="1:22" ht="12" x14ac:dyDescent="0.2">
      <c r="A16">
        <v>15</v>
      </c>
      <c r="B16" s="17" t="s">
        <v>107</v>
      </c>
      <c r="C16" s="24" t="s">
        <v>1</v>
      </c>
      <c r="D16" s="24" t="s">
        <v>2</v>
      </c>
      <c r="E16" s="24" t="s">
        <v>1</v>
      </c>
      <c r="F16" s="24" t="s">
        <v>1</v>
      </c>
      <c r="G16" s="24" t="s">
        <v>1</v>
      </c>
      <c r="H16" s="17"/>
      <c r="I16" s="17" t="s">
        <v>1987</v>
      </c>
      <c r="J16" s="17" t="s">
        <v>1987</v>
      </c>
      <c r="K16" s="17" t="s">
        <v>107</v>
      </c>
      <c r="L16" s="17" t="s">
        <v>39</v>
      </c>
      <c r="M16" s="17" t="s">
        <v>108</v>
      </c>
      <c r="N16" s="17"/>
      <c r="O16" s="17"/>
      <c r="P16" s="17" t="s">
        <v>109</v>
      </c>
      <c r="Q16" s="17"/>
      <c r="R16" s="17" t="s">
        <v>110</v>
      </c>
      <c r="S16" s="17" t="s">
        <v>2523</v>
      </c>
      <c r="T16" s="17">
        <v>0</v>
      </c>
      <c r="U16" s="21" t="s">
        <v>2</v>
      </c>
      <c r="V16" t="s">
        <v>2395</v>
      </c>
    </row>
    <row r="17" spans="1:22" ht="12" x14ac:dyDescent="0.2">
      <c r="A17">
        <v>16</v>
      </c>
      <c r="B17" s="17" t="s">
        <v>111</v>
      </c>
      <c r="C17" s="24" t="s">
        <v>1</v>
      </c>
      <c r="D17" s="24" t="s">
        <v>2</v>
      </c>
      <c r="E17" s="24" t="s">
        <v>1</v>
      </c>
      <c r="F17" s="24" t="s">
        <v>2</v>
      </c>
      <c r="G17" s="24" t="s">
        <v>2</v>
      </c>
      <c r="H17" s="17"/>
      <c r="I17" s="17"/>
      <c r="J17" s="17"/>
      <c r="K17" s="17" t="s">
        <v>111</v>
      </c>
      <c r="L17" s="17"/>
      <c r="M17" s="17"/>
      <c r="N17" s="17"/>
      <c r="O17" s="17"/>
      <c r="P17" s="17"/>
      <c r="Q17" s="17"/>
      <c r="R17" s="17"/>
      <c r="S17" s="17" t="s">
        <v>2301</v>
      </c>
      <c r="T17" s="17">
        <v>0</v>
      </c>
      <c r="U17" s="21" t="s">
        <v>2</v>
      </c>
      <c r="V17" t="s">
        <v>2395</v>
      </c>
    </row>
    <row r="18" spans="1:22" ht="12" x14ac:dyDescent="0.2">
      <c r="A18">
        <v>17</v>
      </c>
      <c r="B18" s="17" t="s">
        <v>112</v>
      </c>
      <c r="C18" s="24" t="s">
        <v>1</v>
      </c>
      <c r="D18" s="24" t="s">
        <v>2</v>
      </c>
      <c r="E18" s="24" t="s">
        <v>1</v>
      </c>
      <c r="F18" s="24" t="s">
        <v>1</v>
      </c>
      <c r="G18" s="24" t="s">
        <v>2</v>
      </c>
      <c r="H18" s="17"/>
      <c r="I18" s="17" t="s">
        <v>2069</v>
      </c>
      <c r="J18" s="17"/>
      <c r="K18" s="17" t="s">
        <v>112</v>
      </c>
      <c r="L18" s="17" t="s">
        <v>113</v>
      </c>
      <c r="M18" s="17" t="s">
        <v>114</v>
      </c>
      <c r="N18" s="17"/>
      <c r="O18" s="17"/>
      <c r="P18" s="17" t="s">
        <v>115</v>
      </c>
      <c r="Q18" s="17"/>
      <c r="R18" s="17" t="s">
        <v>116</v>
      </c>
      <c r="S18" s="17" t="s">
        <v>2241</v>
      </c>
      <c r="T18" s="17">
        <v>0</v>
      </c>
      <c r="U18" s="21" t="s">
        <v>2</v>
      </c>
      <c r="V18" t="s">
        <v>2395</v>
      </c>
    </row>
    <row r="19" spans="1:22" ht="12" x14ac:dyDescent="0.2">
      <c r="A19">
        <v>18</v>
      </c>
      <c r="B19" s="17" t="s">
        <v>117</v>
      </c>
      <c r="C19" s="24" t="s">
        <v>1</v>
      </c>
      <c r="D19" s="24" t="s">
        <v>2</v>
      </c>
      <c r="E19" s="24" t="s">
        <v>1</v>
      </c>
      <c r="F19" s="24" t="s">
        <v>2</v>
      </c>
      <c r="G19" s="24" t="s">
        <v>2</v>
      </c>
      <c r="H19" s="17"/>
      <c r="I19" s="17"/>
      <c r="J19" s="17"/>
      <c r="K19" s="17" t="s">
        <v>117</v>
      </c>
      <c r="L19" s="17"/>
      <c r="M19" s="17"/>
      <c r="N19" s="17"/>
      <c r="O19" s="17"/>
      <c r="P19" s="17"/>
      <c r="Q19" s="17"/>
      <c r="R19" s="17"/>
      <c r="S19" s="17" t="s">
        <v>2302</v>
      </c>
      <c r="T19" s="17">
        <v>0</v>
      </c>
      <c r="U19" s="21" t="s">
        <v>2</v>
      </c>
      <c r="V19" t="s">
        <v>2395</v>
      </c>
    </row>
    <row r="20" spans="1:22" ht="12" x14ac:dyDescent="0.2">
      <c r="A20">
        <v>19</v>
      </c>
      <c r="B20" s="17" t="s">
        <v>118</v>
      </c>
      <c r="C20" s="24" t="s">
        <v>1</v>
      </c>
      <c r="D20" s="24" t="s">
        <v>2</v>
      </c>
      <c r="E20" s="24" t="s">
        <v>1</v>
      </c>
      <c r="F20" s="24" t="s">
        <v>2</v>
      </c>
      <c r="G20" s="24" t="s">
        <v>2</v>
      </c>
      <c r="H20" s="17"/>
      <c r="I20" s="17"/>
      <c r="J20" s="17"/>
      <c r="K20" s="17" t="s">
        <v>118</v>
      </c>
      <c r="L20" s="17" t="s">
        <v>120</v>
      </c>
      <c r="M20" s="17" t="s">
        <v>121</v>
      </c>
      <c r="N20" s="17" t="s">
        <v>31</v>
      </c>
      <c r="P20" s="17" t="s">
        <v>122</v>
      </c>
      <c r="Q20" s="17"/>
      <c r="R20" s="17" t="s">
        <v>123</v>
      </c>
      <c r="S20" s="17" t="s">
        <v>2524</v>
      </c>
      <c r="T20" s="17">
        <v>0</v>
      </c>
      <c r="U20" s="21" t="s">
        <v>2</v>
      </c>
      <c r="V20" t="s">
        <v>2395</v>
      </c>
    </row>
    <row r="21" spans="1:22" ht="12" x14ac:dyDescent="0.2">
      <c r="A21">
        <v>20</v>
      </c>
      <c r="B21" s="17" t="s">
        <v>124</v>
      </c>
      <c r="C21" s="24" t="s">
        <v>1</v>
      </c>
      <c r="D21" s="24" t="s">
        <v>1</v>
      </c>
      <c r="E21" s="24" t="s">
        <v>1</v>
      </c>
      <c r="F21" s="24" t="s">
        <v>1</v>
      </c>
      <c r="G21" s="24" t="s">
        <v>2</v>
      </c>
      <c r="H21" s="17" t="s">
        <v>125</v>
      </c>
      <c r="I21" s="17" t="s">
        <v>1988</v>
      </c>
      <c r="J21" s="17"/>
      <c r="K21" s="17" t="s">
        <v>126</v>
      </c>
      <c r="L21" s="17" t="s">
        <v>121</v>
      </c>
      <c r="M21" s="17" t="s">
        <v>127</v>
      </c>
      <c r="N21" s="17" t="s">
        <v>128</v>
      </c>
      <c r="O21" s="17" t="s">
        <v>129</v>
      </c>
      <c r="P21" s="17" t="s">
        <v>130</v>
      </c>
      <c r="Q21" s="17" t="s">
        <v>131</v>
      </c>
      <c r="R21" s="17" t="s">
        <v>132</v>
      </c>
      <c r="S21" s="17" t="s">
        <v>2198</v>
      </c>
      <c r="T21" s="17">
        <v>0</v>
      </c>
      <c r="U21" s="21" t="s">
        <v>2</v>
      </c>
      <c r="V21" t="s">
        <v>2395</v>
      </c>
    </row>
    <row r="22" spans="1:22" ht="12" x14ac:dyDescent="0.2">
      <c r="A22">
        <v>21</v>
      </c>
      <c r="B22" s="18" t="s">
        <v>133</v>
      </c>
      <c r="C22" s="24" t="s">
        <v>1</v>
      </c>
      <c r="D22" s="24" t="s">
        <v>2</v>
      </c>
      <c r="E22" s="24" t="s">
        <v>1</v>
      </c>
      <c r="F22" s="24" t="s">
        <v>2</v>
      </c>
      <c r="G22" s="24" t="s">
        <v>2</v>
      </c>
      <c r="H22" s="17"/>
      <c r="I22" s="17"/>
      <c r="J22" s="17"/>
      <c r="K22" s="17" t="s">
        <v>133</v>
      </c>
      <c r="L22" s="17"/>
      <c r="M22" s="17"/>
      <c r="N22" s="17"/>
      <c r="O22" s="17"/>
      <c r="P22" s="17"/>
      <c r="Q22" s="17"/>
      <c r="R22" s="17"/>
      <c r="S22" s="17" t="s">
        <v>2303</v>
      </c>
      <c r="T22" s="17">
        <v>0</v>
      </c>
      <c r="U22" s="21" t="s">
        <v>2</v>
      </c>
      <c r="V22" t="s">
        <v>2395</v>
      </c>
    </row>
    <row r="23" spans="1:22" ht="12" x14ac:dyDescent="0.2">
      <c r="A23">
        <v>22</v>
      </c>
      <c r="B23" s="17" t="s">
        <v>134</v>
      </c>
      <c r="C23" s="24" t="s">
        <v>1</v>
      </c>
      <c r="D23" s="24" t="s">
        <v>2</v>
      </c>
      <c r="E23" s="24" t="s">
        <v>1</v>
      </c>
      <c r="F23" s="24" t="s">
        <v>1</v>
      </c>
      <c r="G23" s="24" t="s">
        <v>2</v>
      </c>
      <c r="H23" s="17"/>
      <c r="I23" s="17" t="s">
        <v>1989</v>
      </c>
      <c r="J23" s="17"/>
      <c r="K23" s="17" t="s">
        <v>134</v>
      </c>
      <c r="L23" s="17" t="s">
        <v>135</v>
      </c>
      <c r="M23" s="17" t="s">
        <v>136</v>
      </c>
      <c r="N23" s="17" t="s">
        <v>137</v>
      </c>
      <c r="Q23" s="17" t="s">
        <v>34</v>
      </c>
      <c r="R23" s="17" t="s">
        <v>138</v>
      </c>
      <c r="S23" s="17" t="s">
        <v>2403</v>
      </c>
      <c r="T23" s="17">
        <v>0</v>
      </c>
      <c r="U23" s="21" t="s">
        <v>2</v>
      </c>
      <c r="V23" t="s">
        <v>2395</v>
      </c>
    </row>
    <row r="24" spans="1:22" ht="12" x14ac:dyDescent="0.2">
      <c r="A24">
        <v>23</v>
      </c>
      <c r="B24" s="17" t="s">
        <v>139</v>
      </c>
      <c r="C24" s="24" t="s">
        <v>1</v>
      </c>
      <c r="D24" s="24" t="s">
        <v>2</v>
      </c>
      <c r="E24" s="24" t="s">
        <v>1</v>
      </c>
      <c r="F24" s="24" t="s">
        <v>1</v>
      </c>
      <c r="G24" s="24" t="s">
        <v>2</v>
      </c>
      <c r="H24" s="17"/>
      <c r="I24" s="17" t="s">
        <v>140</v>
      </c>
      <c r="J24" s="17"/>
      <c r="K24" s="17" t="s">
        <v>141</v>
      </c>
      <c r="L24" s="17" t="s">
        <v>142</v>
      </c>
      <c r="M24" s="17" t="s">
        <v>143</v>
      </c>
      <c r="N24" s="17" t="s">
        <v>144</v>
      </c>
      <c r="O24" s="17" t="s">
        <v>31</v>
      </c>
      <c r="P24" s="17" t="s">
        <v>145</v>
      </c>
      <c r="Q24" s="17" t="s">
        <v>146</v>
      </c>
      <c r="R24" s="17" t="s">
        <v>147</v>
      </c>
      <c r="S24" s="17" t="s">
        <v>2199</v>
      </c>
      <c r="T24" s="17">
        <v>0</v>
      </c>
      <c r="U24" s="21" t="s">
        <v>2</v>
      </c>
      <c r="V24" t="s">
        <v>2395</v>
      </c>
    </row>
    <row r="25" spans="1:22" ht="12" x14ac:dyDescent="0.2">
      <c r="A25">
        <v>24</v>
      </c>
      <c r="B25" s="17" t="s">
        <v>148</v>
      </c>
      <c r="C25" s="24" t="s">
        <v>1</v>
      </c>
      <c r="D25" s="24" t="s">
        <v>2</v>
      </c>
      <c r="E25" s="24" t="s">
        <v>1</v>
      </c>
      <c r="F25" s="24" t="s">
        <v>1</v>
      </c>
      <c r="G25" s="24" t="s">
        <v>2</v>
      </c>
      <c r="H25" s="17"/>
      <c r="I25" s="17" t="s">
        <v>1990</v>
      </c>
      <c r="J25" s="17"/>
      <c r="K25" s="17" t="s">
        <v>148</v>
      </c>
      <c r="L25" s="17" t="s">
        <v>149</v>
      </c>
      <c r="M25" s="17" t="s">
        <v>150</v>
      </c>
      <c r="N25" s="17" t="s">
        <v>151</v>
      </c>
      <c r="O25" s="17"/>
      <c r="P25" s="17" t="s">
        <v>152</v>
      </c>
      <c r="Q25" s="17"/>
      <c r="R25" s="17" t="s">
        <v>153</v>
      </c>
      <c r="S25" s="17" t="s">
        <v>2242</v>
      </c>
      <c r="T25" s="17">
        <v>0</v>
      </c>
      <c r="U25" s="21" t="s">
        <v>2</v>
      </c>
      <c r="V25" t="s">
        <v>2395</v>
      </c>
    </row>
    <row r="26" spans="1:22" ht="12" x14ac:dyDescent="0.2">
      <c r="A26">
        <v>25</v>
      </c>
      <c r="B26" s="17" t="s">
        <v>154</v>
      </c>
      <c r="C26" s="24" t="s">
        <v>1</v>
      </c>
      <c r="D26" s="24" t="s">
        <v>2</v>
      </c>
      <c r="E26" s="24" t="s">
        <v>1</v>
      </c>
      <c r="F26" s="24" t="s">
        <v>2</v>
      </c>
      <c r="G26" s="24" t="s">
        <v>2</v>
      </c>
      <c r="H26" s="17"/>
      <c r="I26" s="17"/>
      <c r="J26" s="17"/>
      <c r="K26" s="17" t="s">
        <v>154</v>
      </c>
      <c r="L26" s="17" t="s">
        <v>155</v>
      </c>
      <c r="M26" s="17" t="s">
        <v>156</v>
      </c>
      <c r="N26" s="17"/>
      <c r="O26" s="17"/>
      <c r="P26" s="17" t="s">
        <v>157</v>
      </c>
      <c r="Q26" s="17" t="s">
        <v>158</v>
      </c>
      <c r="R26" s="17" t="s">
        <v>159</v>
      </c>
      <c r="S26" s="17" t="s">
        <v>2404</v>
      </c>
      <c r="T26" s="17">
        <v>0</v>
      </c>
      <c r="U26" s="21" t="s">
        <v>2</v>
      </c>
      <c r="V26" t="s">
        <v>2395</v>
      </c>
    </row>
    <row r="27" spans="1:22" ht="12" x14ac:dyDescent="0.2">
      <c r="A27">
        <v>26</v>
      </c>
      <c r="B27" s="17" t="s">
        <v>160</v>
      </c>
      <c r="C27" s="24" t="s">
        <v>1</v>
      </c>
      <c r="D27" s="24" t="s">
        <v>2</v>
      </c>
      <c r="E27" s="24" t="s">
        <v>1</v>
      </c>
      <c r="F27" s="24" t="s">
        <v>2</v>
      </c>
      <c r="G27" s="24" t="s">
        <v>2</v>
      </c>
      <c r="H27" s="17"/>
      <c r="I27" s="17"/>
      <c r="J27" s="17"/>
      <c r="K27" s="17" t="s">
        <v>160</v>
      </c>
      <c r="L27" s="17"/>
      <c r="M27" s="17"/>
      <c r="N27" s="17"/>
      <c r="O27" s="17"/>
      <c r="P27" s="17"/>
      <c r="Q27" s="17"/>
      <c r="R27" s="17"/>
      <c r="S27" s="17" t="s">
        <v>2304</v>
      </c>
      <c r="T27" s="17">
        <v>0</v>
      </c>
      <c r="U27" s="21" t="s">
        <v>2</v>
      </c>
      <c r="V27" t="s">
        <v>2395</v>
      </c>
    </row>
    <row r="28" spans="1:22" ht="12" x14ac:dyDescent="0.2">
      <c r="A28">
        <v>27</v>
      </c>
      <c r="B28" s="17" t="s">
        <v>161</v>
      </c>
      <c r="C28" s="24" t="s">
        <v>1</v>
      </c>
      <c r="D28" s="24" t="s">
        <v>2</v>
      </c>
      <c r="E28" s="24" t="s">
        <v>1</v>
      </c>
      <c r="F28" s="24" t="s">
        <v>1</v>
      </c>
      <c r="G28" s="24" t="s">
        <v>2</v>
      </c>
      <c r="H28" s="17"/>
      <c r="I28" s="17" t="s">
        <v>162</v>
      </c>
      <c r="J28" s="17"/>
      <c r="K28" s="17" t="s">
        <v>161</v>
      </c>
      <c r="L28" s="17" t="s">
        <v>163</v>
      </c>
      <c r="M28" s="17" t="s">
        <v>164</v>
      </c>
      <c r="N28" s="17" t="s">
        <v>165</v>
      </c>
      <c r="O28" s="17"/>
      <c r="P28" s="17" t="s">
        <v>166</v>
      </c>
      <c r="Q28" s="17" t="s">
        <v>158</v>
      </c>
      <c r="R28" s="17" t="s">
        <v>167</v>
      </c>
      <c r="S28" s="17" t="s">
        <v>2243</v>
      </c>
      <c r="T28" s="17">
        <v>0</v>
      </c>
      <c r="U28" s="21" t="s">
        <v>2</v>
      </c>
      <c r="V28" t="s">
        <v>2395</v>
      </c>
    </row>
    <row r="29" spans="1:22" ht="12" x14ac:dyDescent="0.2">
      <c r="A29">
        <v>28</v>
      </c>
      <c r="B29" s="17" t="s">
        <v>168</v>
      </c>
      <c r="C29" s="24" t="s">
        <v>1</v>
      </c>
      <c r="D29" s="24" t="s">
        <v>2</v>
      </c>
      <c r="E29" s="24" t="s">
        <v>1</v>
      </c>
      <c r="F29" s="24" t="s">
        <v>2</v>
      </c>
      <c r="G29" s="24" t="s">
        <v>2</v>
      </c>
      <c r="H29" s="17"/>
      <c r="I29" s="17"/>
      <c r="J29" s="17"/>
      <c r="K29" s="17" t="s">
        <v>168</v>
      </c>
      <c r="L29" s="17"/>
      <c r="M29" s="17"/>
      <c r="N29" s="17"/>
      <c r="O29" s="17"/>
      <c r="P29" s="17"/>
      <c r="Q29" s="17"/>
      <c r="R29" s="17"/>
      <c r="S29" s="17" t="s">
        <v>2305</v>
      </c>
      <c r="T29" s="17">
        <v>0</v>
      </c>
      <c r="U29" s="21" t="s">
        <v>2</v>
      </c>
      <c r="V29" t="s">
        <v>2395</v>
      </c>
    </row>
    <row r="30" spans="1:22" ht="12" x14ac:dyDescent="0.2">
      <c r="A30">
        <v>29</v>
      </c>
      <c r="B30" s="17" t="s">
        <v>169</v>
      </c>
      <c r="C30" s="24" t="s">
        <v>1</v>
      </c>
      <c r="D30" s="24" t="s">
        <v>2</v>
      </c>
      <c r="E30" s="24" t="s">
        <v>1</v>
      </c>
      <c r="F30" s="24" t="s">
        <v>1</v>
      </c>
      <c r="G30" s="24" t="s">
        <v>1</v>
      </c>
      <c r="H30" s="17"/>
      <c r="I30" s="17" t="s">
        <v>1992</v>
      </c>
      <c r="J30" s="17" t="s">
        <v>2126</v>
      </c>
      <c r="K30" s="17" t="s">
        <v>169</v>
      </c>
      <c r="L30" s="17" t="s">
        <v>171</v>
      </c>
      <c r="M30" s="17" t="s">
        <v>172</v>
      </c>
      <c r="N30" s="17" t="s">
        <v>173</v>
      </c>
      <c r="P30" s="17" t="s">
        <v>2150</v>
      </c>
      <c r="Q30" s="17"/>
      <c r="R30" s="17" t="s">
        <v>175</v>
      </c>
      <c r="S30" s="17" t="s">
        <v>2525</v>
      </c>
      <c r="T30" s="17">
        <v>0</v>
      </c>
      <c r="U30" s="21" t="s">
        <v>2</v>
      </c>
      <c r="V30" t="s">
        <v>2395</v>
      </c>
    </row>
    <row r="31" spans="1:22" ht="12" x14ac:dyDescent="0.2">
      <c r="A31">
        <v>30</v>
      </c>
      <c r="B31" s="17" t="s">
        <v>176</v>
      </c>
      <c r="C31" s="24" t="s">
        <v>1</v>
      </c>
      <c r="D31" s="24" t="s">
        <v>2</v>
      </c>
      <c r="E31" s="24" t="s">
        <v>1</v>
      </c>
      <c r="F31" s="24" t="s">
        <v>1</v>
      </c>
      <c r="G31" s="24" t="s">
        <v>2</v>
      </c>
      <c r="H31" s="17"/>
      <c r="I31" s="17" t="s">
        <v>1993</v>
      </c>
      <c r="J31" s="17"/>
      <c r="K31" s="17" t="s">
        <v>176</v>
      </c>
      <c r="L31" s="17" t="s">
        <v>177</v>
      </c>
      <c r="M31" s="17" t="s">
        <v>30</v>
      </c>
      <c r="N31" s="17" t="s">
        <v>178</v>
      </c>
      <c r="P31" s="17" t="s">
        <v>179</v>
      </c>
      <c r="Q31" s="17"/>
      <c r="R31" s="17" t="s">
        <v>180</v>
      </c>
      <c r="S31" s="17" t="s">
        <v>2526</v>
      </c>
      <c r="T31" s="17">
        <v>0</v>
      </c>
      <c r="U31" s="21" t="s">
        <v>2</v>
      </c>
      <c r="V31" t="s">
        <v>2395</v>
      </c>
    </row>
    <row r="32" spans="1:22" ht="12" x14ac:dyDescent="0.2">
      <c r="A32">
        <v>31</v>
      </c>
      <c r="B32" s="17" t="s">
        <v>181</v>
      </c>
      <c r="C32" s="24" t="s">
        <v>2</v>
      </c>
      <c r="D32" s="24" t="s">
        <v>2</v>
      </c>
      <c r="E32" s="24" t="s">
        <v>1</v>
      </c>
      <c r="F32" s="24" t="s">
        <v>2</v>
      </c>
      <c r="G32" s="24" t="s">
        <v>2</v>
      </c>
      <c r="H32" s="17"/>
      <c r="I32" s="17"/>
      <c r="J32" s="17"/>
      <c r="K32" s="17" t="s">
        <v>181</v>
      </c>
      <c r="L32" s="17"/>
      <c r="M32" s="17"/>
      <c r="N32" s="17"/>
      <c r="O32" s="17"/>
      <c r="P32" s="17"/>
      <c r="Q32" s="17"/>
      <c r="R32" s="17"/>
      <c r="S32" s="17" t="s">
        <v>2306</v>
      </c>
      <c r="T32" s="17">
        <v>0</v>
      </c>
      <c r="U32" s="21" t="s">
        <v>2</v>
      </c>
      <c r="V32" s="21" t="s">
        <v>2626</v>
      </c>
    </row>
    <row r="33" spans="1:22" ht="12" x14ac:dyDescent="0.2">
      <c r="A33">
        <v>32</v>
      </c>
      <c r="B33" s="18" t="s">
        <v>182</v>
      </c>
      <c r="C33" s="24" t="s">
        <v>2</v>
      </c>
      <c r="D33" s="24" t="s">
        <v>2</v>
      </c>
      <c r="E33" s="24" t="s">
        <v>1</v>
      </c>
      <c r="F33" s="24" t="s">
        <v>2</v>
      </c>
      <c r="G33" s="24" t="s">
        <v>2</v>
      </c>
      <c r="H33" s="17"/>
      <c r="I33" s="17"/>
      <c r="J33" s="17"/>
      <c r="K33" s="17" t="s">
        <v>182</v>
      </c>
      <c r="L33" s="17"/>
      <c r="M33" s="17"/>
      <c r="N33" s="17"/>
      <c r="O33" s="17"/>
      <c r="P33" s="17"/>
      <c r="Q33" s="17"/>
      <c r="R33" s="17"/>
      <c r="S33" s="17" t="s">
        <v>2307</v>
      </c>
      <c r="T33" s="17">
        <v>0</v>
      </c>
      <c r="U33" s="21" t="s">
        <v>2</v>
      </c>
      <c r="V33" s="21" t="s">
        <v>2626</v>
      </c>
    </row>
    <row r="34" spans="1:22" ht="12" x14ac:dyDescent="0.2">
      <c r="A34">
        <v>33</v>
      </c>
      <c r="B34" s="17" t="s">
        <v>183</v>
      </c>
      <c r="C34" s="24" t="s">
        <v>1</v>
      </c>
      <c r="D34" s="24" t="s">
        <v>1</v>
      </c>
      <c r="E34" s="24" t="s">
        <v>1</v>
      </c>
      <c r="F34" s="24" t="s">
        <v>1</v>
      </c>
      <c r="G34" s="24" t="s">
        <v>2</v>
      </c>
      <c r="H34" s="17" t="s">
        <v>184</v>
      </c>
      <c r="I34" s="17" t="s">
        <v>2070</v>
      </c>
      <c r="J34" s="17"/>
      <c r="K34" s="17" t="s">
        <v>183</v>
      </c>
      <c r="L34" s="17" t="s">
        <v>185</v>
      </c>
      <c r="M34" s="17" t="s">
        <v>186</v>
      </c>
      <c r="N34" s="17" t="s">
        <v>187</v>
      </c>
      <c r="O34" s="17" t="s">
        <v>188</v>
      </c>
      <c r="P34" s="17" t="s">
        <v>2153</v>
      </c>
      <c r="Q34" s="17" t="s">
        <v>973</v>
      </c>
      <c r="R34" s="17" t="s">
        <v>190</v>
      </c>
      <c r="S34" s="17" t="s">
        <v>2354</v>
      </c>
      <c r="T34" s="17">
        <v>0</v>
      </c>
      <c r="U34" s="21" t="s">
        <v>2</v>
      </c>
      <c r="V34" t="s">
        <v>2395</v>
      </c>
    </row>
    <row r="35" spans="1:22" ht="12" x14ac:dyDescent="0.2">
      <c r="A35">
        <v>34</v>
      </c>
      <c r="B35" s="17" t="s">
        <v>191</v>
      </c>
      <c r="C35" s="24" t="s">
        <v>1</v>
      </c>
      <c r="D35" s="24" t="s">
        <v>2</v>
      </c>
      <c r="E35" s="24" t="s">
        <v>1</v>
      </c>
      <c r="F35" s="24" t="s">
        <v>1</v>
      </c>
      <c r="G35" s="24" t="s">
        <v>2</v>
      </c>
      <c r="H35" s="17"/>
      <c r="I35" s="17"/>
      <c r="J35" s="17"/>
      <c r="K35" s="17" t="s">
        <v>191</v>
      </c>
      <c r="L35" s="17"/>
      <c r="M35" s="17"/>
      <c r="N35" s="17"/>
      <c r="O35" s="17"/>
      <c r="P35" s="17"/>
      <c r="Q35" s="17"/>
      <c r="R35" s="17"/>
      <c r="S35" s="17" t="s">
        <v>2308</v>
      </c>
      <c r="T35" s="17">
        <v>0</v>
      </c>
      <c r="U35" s="21" t="s">
        <v>2</v>
      </c>
      <c r="V35" t="s">
        <v>2395</v>
      </c>
    </row>
    <row r="36" spans="1:22" ht="12" x14ac:dyDescent="0.2">
      <c r="A36">
        <v>35</v>
      </c>
      <c r="B36" s="18" t="s">
        <v>192</v>
      </c>
      <c r="C36" s="24" t="s">
        <v>1</v>
      </c>
      <c r="D36" s="24" t="s">
        <v>2</v>
      </c>
      <c r="E36" s="24" t="s">
        <v>1</v>
      </c>
      <c r="F36" s="24" t="s">
        <v>1</v>
      </c>
      <c r="G36" s="24" t="s">
        <v>2</v>
      </c>
      <c r="H36" s="17"/>
      <c r="I36" s="17" t="s">
        <v>1994</v>
      </c>
      <c r="J36" s="17"/>
      <c r="K36" s="17" t="s">
        <v>192</v>
      </c>
      <c r="L36" s="17" t="s">
        <v>193</v>
      </c>
      <c r="M36" s="17" t="s">
        <v>96</v>
      </c>
      <c r="N36" s="17" t="s">
        <v>194</v>
      </c>
      <c r="P36" s="17" t="s">
        <v>2151</v>
      </c>
      <c r="Q36" s="17"/>
      <c r="R36" s="17" t="s">
        <v>196</v>
      </c>
      <c r="S36" s="17" t="s">
        <v>2405</v>
      </c>
      <c r="T36" s="17">
        <v>0</v>
      </c>
      <c r="U36" s="21" t="s">
        <v>1</v>
      </c>
      <c r="V36" t="s">
        <v>2395</v>
      </c>
    </row>
    <row r="37" spans="1:22" ht="12" x14ac:dyDescent="0.2">
      <c r="A37">
        <v>36</v>
      </c>
      <c r="B37" s="17" t="s">
        <v>197</v>
      </c>
      <c r="C37" s="24" t="s">
        <v>1</v>
      </c>
      <c r="D37" s="24" t="s">
        <v>2</v>
      </c>
      <c r="E37" s="24" t="s">
        <v>1</v>
      </c>
      <c r="F37" s="24" t="s">
        <v>1</v>
      </c>
      <c r="G37" s="24" t="s">
        <v>2</v>
      </c>
      <c r="H37" s="17"/>
      <c r="I37" s="17" t="s">
        <v>198</v>
      </c>
      <c r="J37" s="17"/>
      <c r="K37" s="17" t="s">
        <v>197</v>
      </c>
      <c r="L37" s="17" t="s">
        <v>120</v>
      </c>
      <c r="M37" s="17" t="s">
        <v>199</v>
      </c>
      <c r="N37" s="17" t="s">
        <v>200</v>
      </c>
      <c r="O37" s="17"/>
      <c r="P37" s="17" t="s">
        <v>201</v>
      </c>
      <c r="Q37" s="17" t="s">
        <v>202</v>
      </c>
      <c r="R37" s="17" t="s">
        <v>203</v>
      </c>
      <c r="S37" s="17" t="s">
        <v>2244</v>
      </c>
      <c r="T37" s="17">
        <v>0</v>
      </c>
      <c r="U37" s="21" t="s">
        <v>2</v>
      </c>
      <c r="V37" t="s">
        <v>2395</v>
      </c>
    </row>
    <row r="38" spans="1:22" ht="12" x14ac:dyDescent="0.2">
      <c r="A38">
        <v>37</v>
      </c>
      <c r="B38" s="17" t="s">
        <v>204</v>
      </c>
      <c r="C38" s="24" t="s">
        <v>1</v>
      </c>
      <c r="D38" s="24" t="s">
        <v>1</v>
      </c>
      <c r="E38" s="24" t="s">
        <v>1</v>
      </c>
      <c r="F38" s="24" t="s">
        <v>1</v>
      </c>
      <c r="G38" s="24" t="s">
        <v>2</v>
      </c>
      <c r="H38" s="17" t="s">
        <v>205</v>
      </c>
      <c r="I38" s="17" t="s">
        <v>206</v>
      </c>
      <c r="J38" s="17"/>
      <c r="K38" s="17" t="s">
        <v>204</v>
      </c>
      <c r="L38" s="17" t="s">
        <v>39</v>
      </c>
      <c r="M38" s="17" t="s">
        <v>207</v>
      </c>
      <c r="N38" s="17" t="s">
        <v>208</v>
      </c>
      <c r="O38" s="17" t="s">
        <v>2152</v>
      </c>
      <c r="P38" s="17" t="s">
        <v>210</v>
      </c>
      <c r="Q38" s="17" t="s">
        <v>210</v>
      </c>
      <c r="R38" s="17" t="s">
        <v>211</v>
      </c>
      <c r="S38" s="17" t="s">
        <v>2527</v>
      </c>
      <c r="T38" s="17">
        <v>0</v>
      </c>
      <c r="U38" s="21" t="s">
        <v>2</v>
      </c>
      <c r="V38" t="s">
        <v>2395</v>
      </c>
    </row>
    <row r="39" spans="1:22" ht="12" x14ac:dyDescent="0.2">
      <c r="A39">
        <v>38</v>
      </c>
      <c r="B39" s="17" t="s">
        <v>212</v>
      </c>
      <c r="C39" s="24" t="s">
        <v>1</v>
      </c>
      <c r="D39" s="24" t="s">
        <v>2</v>
      </c>
      <c r="E39" s="24" t="s">
        <v>1</v>
      </c>
      <c r="F39" s="24" t="s">
        <v>1</v>
      </c>
      <c r="G39" s="24" t="s">
        <v>1</v>
      </c>
      <c r="H39" s="17"/>
      <c r="I39" s="17" t="s">
        <v>1995</v>
      </c>
      <c r="J39" s="17" t="s">
        <v>1995</v>
      </c>
      <c r="K39" s="17" t="s">
        <v>212</v>
      </c>
      <c r="L39" s="17" t="s">
        <v>193</v>
      </c>
      <c r="M39" s="17" t="s">
        <v>213</v>
      </c>
      <c r="N39" s="17" t="s">
        <v>214</v>
      </c>
      <c r="P39" s="17" t="s">
        <v>215</v>
      </c>
      <c r="Q39" s="17"/>
      <c r="R39" s="17" t="s">
        <v>216</v>
      </c>
      <c r="S39" s="17" t="s">
        <v>2528</v>
      </c>
      <c r="T39" s="17">
        <v>0</v>
      </c>
      <c r="U39" s="21" t="s">
        <v>2</v>
      </c>
      <c r="V39" t="s">
        <v>2395</v>
      </c>
    </row>
    <row r="40" spans="1:22" ht="12" x14ac:dyDescent="0.2">
      <c r="A40">
        <v>39</v>
      </c>
      <c r="B40" s="17" t="s">
        <v>217</v>
      </c>
      <c r="C40" s="24" t="s">
        <v>1</v>
      </c>
      <c r="D40" s="24" t="s">
        <v>2</v>
      </c>
      <c r="E40" s="24" t="s">
        <v>1</v>
      </c>
      <c r="F40" s="24" t="s">
        <v>2</v>
      </c>
      <c r="G40" s="24" t="s">
        <v>2</v>
      </c>
      <c r="H40" s="17"/>
      <c r="I40" s="17" t="s">
        <v>218</v>
      </c>
      <c r="J40" s="17" t="s">
        <v>219</v>
      </c>
      <c r="K40" s="17" t="s">
        <v>217</v>
      </c>
      <c r="L40" s="17" t="s">
        <v>220</v>
      </c>
      <c r="M40" s="17" t="s">
        <v>221</v>
      </c>
      <c r="N40" s="17"/>
      <c r="O40" s="17"/>
      <c r="P40" s="17" t="s">
        <v>222</v>
      </c>
      <c r="Q40" s="17" t="s">
        <v>223</v>
      </c>
      <c r="R40" s="17" t="s">
        <v>224</v>
      </c>
      <c r="S40" s="17" t="s">
        <v>2355</v>
      </c>
      <c r="T40" s="17">
        <v>0</v>
      </c>
      <c r="U40" s="21" t="s">
        <v>2</v>
      </c>
      <c r="V40" t="s">
        <v>2395</v>
      </c>
    </row>
    <row r="41" spans="1:22" ht="12" x14ac:dyDescent="0.2">
      <c r="A41">
        <v>40</v>
      </c>
      <c r="B41" s="17" t="s">
        <v>225</v>
      </c>
      <c r="C41" s="24" t="s">
        <v>2</v>
      </c>
      <c r="D41" s="24" t="s">
        <v>2</v>
      </c>
      <c r="E41" s="24" t="s">
        <v>1</v>
      </c>
      <c r="F41" s="24" t="s">
        <v>1</v>
      </c>
      <c r="G41" s="24" t="s">
        <v>2</v>
      </c>
      <c r="H41" s="17"/>
      <c r="I41" s="17" t="s">
        <v>226</v>
      </c>
      <c r="J41" s="17"/>
      <c r="K41" s="17" t="s">
        <v>225</v>
      </c>
      <c r="L41" s="17" t="s">
        <v>227</v>
      </c>
      <c r="M41" s="17" t="s">
        <v>228</v>
      </c>
      <c r="N41" s="17"/>
      <c r="O41" s="17"/>
      <c r="P41" s="17" t="s">
        <v>229</v>
      </c>
      <c r="Q41" s="17" t="s">
        <v>230</v>
      </c>
      <c r="R41" s="17" t="s">
        <v>231</v>
      </c>
      <c r="S41" s="17" t="s">
        <v>2209</v>
      </c>
      <c r="T41" s="17">
        <v>0</v>
      </c>
      <c r="U41" s="21" t="s">
        <v>2</v>
      </c>
      <c r="V41" s="21" t="s">
        <v>2626</v>
      </c>
    </row>
    <row r="42" spans="1:22" ht="12" x14ac:dyDescent="0.2">
      <c r="A42">
        <v>41</v>
      </c>
      <c r="B42" s="17" t="s">
        <v>232</v>
      </c>
      <c r="C42" s="24" t="s">
        <v>1</v>
      </c>
      <c r="D42" s="24" t="s">
        <v>2</v>
      </c>
      <c r="E42" s="24" t="s">
        <v>1</v>
      </c>
      <c r="F42" s="24" t="s">
        <v>1</v>
      </c>
      <c r="G42" s="24" t="s">
        <v>2</v>
      </c>
      <c r="H42" s="17"/>
      <c r="I42" s="17" t="s">
        <v>2071</v>
      </c>
      <c r="J42" s="17"/>
      <c r="K42" s="17" t="s">
        <v>232</v>
      </c>
      <c r="L42" s="17" t="s">
        <v>193</v>
      </c>
      <c r="M42" s="17" t="s">
        <v>233</v>
      </c>
      <c r="N42" s="17" t="s">
        <v>234</v>
      </c>
      <c r="P42" s="17" t="s">
        <v>235</v>
      </c>
      <c r="Q42" s="17" t="s">
        <v>236</v>
      </c>
      <c r="R42" s="17" t="s">
        <v>237</v>
      </c>
      <c r="S42" s="17" t="s">
        <v>2529</v>
      </c>
      <c r="T42" s="17">
        <v>0</v>
      </c>
      <c r="U42" s="21" t="s">
        <v>2</v>
      </c>
      <c r="V42" t="s">
        <v>2395</v>
      </c>
    </row>
    <row r="43" spans="1:22" ht="12" x14ac:dyDescent="0.2">
      <c r="A43">
        <v>42</v>
      </c>
      <c r="B43" s="17" t="s">
        <v>238</v>
      </c>
      <c r="C43" s="24" t="s">
        <v>2</v>
      </c>
      <c r="D43" s="24" t="s">
        <v>2</v>
      </c>
      <c r="E43" s="24" t="s">
        <v>1</v>
      </c>
      <c r="F43" s="24" t="s">
        <v>2</v>
      </c>
      <c r="G43" s="24" t="s">
        <v>2</v>
      </c>
      <c r="H43" s="17"/>
      <c r="I43" s="17"/>
      <c r="J43" s="17"/>
      <c r="K43" s="17" t="s">
        <v>238</v>
      </c>
      <c r="L43" s="17" t="s">
        <v>30</v>
      </c>
      <c r="M43" s="17" t="s">
        <v>239</v>
      </c>
      <c r="O43" s="17"/>
      <c r="P43" s="17" t="s">
        <v>65</v>
      </c>
      <c r="Q43" s="17" t="s">
        <v>66</v>
      </c>
      <c r="R43" s="17" t="s">
        <v>240</v>
      </c>
      <c r="S43" s="17" t="s">
        <v>2210</v>
      </c>
      <c r="T43" s="17">
        <v>0</v>
      </c>
      <c r="U43" s="21" t="s">
        <v>2</v>
      </c>
      <c r="V43" s="21" t="s">
        <v>2626</v>
      </c>
    </row>
    <row r="44" spans="1:22" ht="12" x14ac:dyDescent="0.2">
      <c r="A44">
        <v>43</v>
      </c>
      <c r="B44" s="17" t="s">
        <v>241</v>
      </c>
      <c r="C44" s="24" t="s">
        <v>1</v>
      </c>
      <c r="D44" s="24" t="s">
        <v>2</v>
      </c>
      <c r="E44" s="24" t="s">
        <v>1</v>
      </c>
      <c r="F44" s="24" t="s">
        <v>1</v>
      </c>
      <c r="G44" s="24" t="s">
        <v>1</v>
      </c>
      <c r="H44" s="17"/>
      <c r="I44" s="17" t="s">
        <v>1996</v>
      </c>
      <c r="J44" s="17" t="s">
        <v>1996</v>
      </c>
      <c r="K44" s="17" t="s">
        <v>241</v>
      </c>
      <c r="L44" s="17" t="s">
        <v>243</v>
      </c>
      <c r="M44" s="17" t="s">
        <v>244</v>
      </c>
      <c r="N44" s="17"/>
      <c r="O44" s="17"/>
      <c r="P44" s="17" t="s">
        <v>245</v>
      </c>
      <c r="Q44" s="17"/>
      <c r="R44" s="17" t="s">
        <v>246</v>
      </c>
      <c r="S44" s="17" t="s">
        <v>2406</v>
      </c>
      <c r="T44" s="17">
        <v>0</v>
      </c>
      <c r="U44" s="21" t="s">
        <v>2</v>
      </c>
      <c r="V44" t="s">
        <v>2395</v>
      </c>
    </row>
    <row r="45" spans="1:22" ht="12" x14ac:dyDescent="0.2">
      <c r="A45">
        <v>44</v>
      </c>
      <c r="B45" s="17" t="s">
        <v>247</v>
      </c>
      <c r="C45" s="24" t="s">
        <v>2</v>
      </c>
      <c r="D45" s="24" t="s">
        <v>2</v>
      </c>
      <c r="E45" s="24" t="s">
        <v>1</v>
      </c>
      <c r="F45" s="24" t="s">
        <v>1</v>
      </c>
      <c r="G45" s="24" t="s">
        <v>2</v>
      </c>
      <c r="H45" s="17"/>
      <c r="I45" s="17" t="s">
        <v>2072</v>
      </c>
      <c r="J45" s="17"/>
      <c r="K45" s="17" t="s">
        <v>247</v>
      </c>
      <c r="L45" s="17" t="s">
        <v>120</v>
      </c>
      <c r="M45" s="17" t="s">
        <v>248</v>
      </c>
      <c r="N45" s="17" t="s">
        <v>249</v>
      </c>
      <c r="O45" s="17" t="s">
        <v>82</v>
      </c>
      <c r="P45" s="17" t="s">
        <v>250</v>
      </c>
      <c r="Q45" s="17"/>
      <c r="R45" s="17" t="s">
        <v>251</v>
      </c>
      <c r="S45" s="17" t="s">
        <v>2530</v>
      </c>
      <c r="T45" s="17">
        <v>0</v>
      </c>
      <c r="U45" s="21" t="s">
        <v>2</v>
      </c>
      <c r="V45" s="21" t="s">
        <v>2626</v>
      </c>
    </row>
    <row r="46" spans="1:22" ht="12" x14ac:dyDescent="0.2">
      <c r="A46">
        <v>45</v>
      </c>
      <c r="B46" s="18" t="s">
        <v>252</v>
      </c>
      <c r="C46" s="24" t="s">
        <v>2</v>
      </c>
      <c r="D46" s="24" t="s">
        <v>2</v>
      </c>
      <c r="E46" s="24" t="s">
        <v>1</v>
      </c>
      <c r="F46" s="24" t="s">
        <v>2</v>
      </c>
      <c r="G46" s="24" t="s">
        <v>2</v>
      </c>
      <c r="H46" s="17"/>
      <c r="I46" s="17"/>
      <c r="J46" s="17"/>
      <c r="K46" s="17" t="s">
        <v>252</v>
      </c>
      <c r="L46" s="17"/>
      <c r="M46" s="17"/>
      <c r="N46" s="17"/>
      <c r="O46" s="17"/>
      <c r="P46" s="17"/>
      <c r="Q46" s="17"/>
      <c r="R46" s="17"/>
      <c r="S46" s="17" t="s">
        <v>2309</v>
      </c>
      <c r="T46" s="17">
        <v>0</v>
      </c>
      <c r="U46" s="21" t="s">
        <v>2</v>
      </c>
      <c r="V46" s="21" t="s">
        <v>2626</v>
      </c>
    </row>
    <row r="47" spans="1:22" ht="12" x14ac:dyDescent="0.2">
      <c r="A47">
        <v>46</v>
      </c>
      <c r="B47" s="17" t="s">
        <v>253</v>
      </c>
      <c r="C47" s="24" t="s">
        <v>1</v>
      </c>
      <c r="D47" s="24" t="s">
        <v>2</v>
      </c>
      <c r="E47" s="24" t="s">
        <v>1</v>
      </c>
      <c r="F47" s="24" t="s">
        <v>1</v>
      </c>
      <c r="G47" s="24" t="s">
        <v>2</v>
      </c>
      <c r="H47" s="17"/>
      <c r="I47" s="17" t="s">
        <v>254</v>
      </c>
      <c r="J47" s="17"/>
      <c r="K47" s="17" t="s">
        <v>253</v>
      </c>
      <c r="L47" s="17" t="s">
        <v>255</v>
      </c>
      <c r="M47" s="17" t="s">
        <v>39</v>
      </c>
      <c r="N47" s="17" t="s">
        <v>256</v>
      </c>
      <c r="P47" s="17" t="s">
        <v>257</v>
      </c>
      <c r="Q47" s="17"/>
      <c r="R47" s="17" t="s">
        <v>258</v>
      </c>
      <c r="S47" s="17" t="s">
        <v>2531</v>
      </c>
      <c r="T47" s="17">
        <v>0</v>
      </c>
      <c r="U47" s="21" t="s">
        <v>2</v>
      </c>
      <c r="V47" t="s">
        <v>2395</v>
      </c>
    </row>
    <row r="48" spans="1:22" ht="12" x14ac:dyDescent="0.2">
      <c r="A48">
        <v>47</v>
      </c>
      <c r="B48" s="17" t="s">
        <v>259</v>
      </c>
      <c r="C48" s="24" t="s">
        <v>1</v>
      </c>
      <c r="D48" s="24" t="s">
        <v>2</v>
      </c>
      <c r="E48" s="24" t="s">
        <v>1</v>
      </c>
      <c r="F48" s="24" t="s">
        <v>1</v>
      </c>
      <c r="G48" s="24" t="s">
        <v>2</v>
      </c>
      <c r="H48" s="17"/>
      <c r="I48" s="17" t="s">
        <v>1997</v>
      </c>
      <c r="J48" s="17"/>
      <c r="K48" s="17" t="s">
        <v>259</v>
      </c>
      <c r="L48" s="17" t="s">
        <v>260</v>
      </c>
      <c r="M48" s="17" t="s">
        <v>261</v>
      </c>
      <c r="N48" s="17" t="s">
        <v>262</v>
      </c>
      <c r="P48" s="17" t="s">
        <v>263</v>
      </c>
      <c r="Q48" s="17"/>
      <c r="R48" s="17" t="s">
        <v>264</v>
      </c>
      <c r="S48" s="17" t="s">
        <v>2532</v>
      </c>
      <c r="T48" s="17">
        <v>0</v>
      </c>
      <c r="U48" s="21" t="s">
        <v>2</v>
      </c>
      <c r="V48" t="s">
        <v>2395</v>
      </c>
    </row>
    <row r="49" spans="1:22" ht="12" x14ac:dyDescent="0.2">
      <c r="A49">
        <v>48</v>
      </c>
      <c r="B49" s="17" t="s">
        <v>265</v>
      </c>
      <c r="C49" s="24" t="s">
        <v>2</v>
      </c>
      <c r="D49" s="24" t="s">
        <v>2</v>
      </c>
      <c r="E49" s="24" t="s">
        <v>1</v>
      </c>
      <c r="F49" s="24" t="s">
        <v>2</v>
      </c>
      <c r="G49" s="24" t="s">
        <v>2</v>
      </c>
      <c r="H49" s="17"/>
      <c r="I49" s="17"/>
      <c r="J49" s="17"/>
      <c r="K49" s="17" t="s">
        <v>265</v>
      </c>
      <c r="L49" s="17" t="s">
        <v>266</v>
      </c>
      <c r="M49" s="17" t="s">
        <v>267</v>
      </c>
      <c r="N49" s="17" t="s">
        <v>268</v>
      </c>
      <c r="O49" s="17" t="s">
        <v>269</v>
      </c>
      <c r="P49" s="17" t="s">
        <v>263</v>
      </c>
      <c r="Q49" s="17"/>
      <c r="R49" s="17" t="s">
        <v>270</v>
      </c>
      <c r="S49" s="17" t="s">
        <v>2356</v>
      </c>
      <c r="T49" s="17">
        <v>0</v>
      </c>
      <c r="U49" s="21" t="s">
        <v>2</v>
      </c>
      <c r="V49" s="21" t="s">
        <v>2626</v>
      </c>
    </row>
    <row r="50" spans="1:22" ht="12" x14ac:dyDescent="0.2">
      <c r="A50">
        <v>49</v>
      </c>
      <c r="B50" s="17" t="s">
        <v>271</v>
      </c>
      <c r="C50" s="24" t="s">
        <v>1</v>
      </c>
      <c r="D50" s="24" t="s">
        <v>2</v>
      </c>
      <c r="E50" s="24" t="s">
        <v>1</v>
      </c>
      <c r="F50" s="24" t="s">
        <v>2</v>
      </c>
      <c r="G50" s="24" t="s">
        <v>2</v>
      </c>
      <c r="H50" s="17"/>
      <c r="I50" s="17"/>
      <c r="J50" s="17"/>
      <c r="K50" s="17" t="s">
        <v>271</v>
      </c>
      <c r="L50" s="17" t="s">
        <v>272</v>
      </c>
      <c r="M50" s="17" t="s">
        <v>273</v>
      </c>
      <c r="N50" s="17" t="s">
        <v>274</v>
      </c>
      <c r="P50" s="17" t="s">
        <v>72</v>
      </c>
      <c r="Q50" s="17"/>
      <c r="R50" s="17" t="s">
        <v>275</v>
      </c>
      <c r="S50" s="17" t="s">
        <v>2407</v>
      </c>
      <c r="T50" s="17">
        <v>0</v>
      </c>
      <c r="U50" s="21" t="s">
        <v>2</v>
      </c>
      <c r="V50" t="s">
        <v>2395</v>
      </c>
    </row>
    <row r="51" spans="1:22" ht="12" x14ac:dyDescent="0.2">
      <c r="A51">
        <v>50</v>
      </c>
      <c r="B51" s="17" t="s">
        <v>276</v>
      </c>
      <c r="C51" s="24" t="s">
        <v>2</v>
      </c>
      <c r="D51" s="24" t="s">
        <v>2</v>
      </c>
      <c r="E51" s="24" t="s">
        <v>1</v>
      </c>
      <c r="F51" s="24" t="s">
        <v>2</v>
      </c>
      <c r="G51" s="24" t="s">
        <v>2</v>
      </c>
      <c r="H51" s="17"/>
      <c r="I51" s="17"/>
      <c r="J51" s="17"/>
      <c r="K51" s="17" t="s">
        <v>276</v>
      </c>
      <c r="L51" s="17" t="s">
        <v>56</v>
      </c>
      <c r="M51" s="17" t="s">
        <v>277</v>
      </c>
      <c r="P51" s="17" t="s">
        <v>278</v>
      </c>
      <c r="Q51" s="17"/>
      <c r="R51" s="17" t="s">
        <v>279</v>
      </c>
      <c r="S51" s="17" t="s">
        <v>2408</v>
      </c>
      <c r="T51" s="17">
        <v>0</v>
      </c>
      <c r="U51" s="21" t="s">
        <v>2</v>
      </c>
      <c r="V51" s="21" t="s">
        <v>2626</v>
      </c>
    </row>
    <row r="52" spans="1:22" ht="12" x14ac:dyDescent="0.2">
      <c r="A52">
        <v>51</v>
      </c>
      <c r="B52" s="17" t="s">
        <v>280</v>
      </c>
      <c r="C52" s="24" t="s">
        <v>1</v>
      </c>
      <c r="D52" s="24" t="s">
        <v>2</v>
      </c>
      <c r="E52" s="24" t="s">
        <v>2</v>
      </c>
      <c r="F52" s="24" t="s">
        <v>1</v>
      </c>
      <c r="G52" s="24" t="s">
        <v>2</v>
      </c>
      <c r="H52" s="17"/>
      <c r="I52" s="17" t="s">
        <v>281</v>
      </c>
      <c r="J52" s="17"/>
      <c r="K52" s="17"/>
      <c r="L52" s="17" t="s">
        <v>30</v>
      </c>
      <c r="M52" s="17" t="s">
        <v>282</v>
      </c>
      <c r="N52" s="17"/>
      <c r="O52" s="17"/>
      <c r="P52" s="17" t="s">
        <v>283</v>
      </c>
      <c r="Q52" s="17" t="s">
        <v>59</v>
      </c>
      <c r="R52" s="17" t="s">
        <v>284</v>
      </c>
      <c r="S52" s="17" t="s">
        <v>2211</v>
      </c>
      <c r="T52" s="17">
        <v>0</v>
      </c>
      <c r="U52" s="21" t="s">
        <v>2</v>
      </c>
      <c r="V52" t="s">
        <v>2395</v>
      </c>
    </row>
    <row r="53" spans="1:22" ht="12" x14ac:dyDescent="0.2">
      <c r="A53">
        <v>52</v>
      </c>
      <c r="B53" s="18" t="s">
        <v>285</v>
      </c>
      <c r="C53" s="24" t="s">
        <v>1</v>
      </c>
      <c r="D53" s="24" t="s">
        <v>2</v>
      </c>
      <c r="E53" s="24" t="s">
        <v>1</v>
      </c>
      <c r="F53" s="24" t="s">
        <v>2</v>
      </c>
      <c r="G53" s="24" t="s">
        <v>2</v>
      </c>
      <c r="H53" s="17"/>
      <c r="I53" s="17"/>
      <c r="J53" s="17"/>
      <c r="K53" s="17" t="s">
        <v>285</v>
      </c>
      <c r="L53" s="17" t="s">
        <v>286</v>
      </c>
      <c r="M53" s="17" t="s">
        <v>30</v>
      </c>
      <c r="N53" s="17" t="s">
        <v>287</v>
      </c>
      <c r="O53" s="17" t="s">
        <v>288</v>
      </c>
      <c r="P53" s="17" t="s">
        <v>289</v>
      </c>
      <c r="Q53" s="17"/>
      <c r="R53" s="17" t="s">
        <v>290</v>
      </c>
      <c r="S53" s="17" t="s">
        <v>2409</v>
      </c>
      <c r="T53" s="17">
        <v>0</v>
      </c>
      <c r="U53" s="21" t="s">
        <v>2</v>
      </c>
      <c r="V53" t="s">
        <v>2395</v>
      </c>
    </row>
    <row r="54" spans="1:22" ht="12" x14ac:dyDescent="0.2">
      <c r="A54">
        <v>53</v>
      </c>
      <c r="B54" s="17" t="s">
        <v>291</v>
      </c>
      <c r="C54" s="24" t="s">
        <v>1</v>
      </c>
      <c r="D54" s="24" t="s">
        <v>2</v>
      </c>
      <c r="E54" s="24" t="s">
        <v>1</v>
      </c>
      <c r="F54" s="24" t="s">
        <v>2</v>
      </c>
      <c r="G54" s="24" t="s">
        <v>2</v>
      </c>
      <c r="H54" s="17"/>
      <c r="I54" s="17"/>
      <c r="J54" s="17"/>
      <c r="K54" s="17" t="s">
        <v>291</v>
      </c>
      <c r="L54" s="17" t="s">
        <v>39</v>
      </c>
      <c r="M54" s="17" t="s">
        <v>120</v>
      </c>
      <c r="N54" s="17" t="s">
        <v>293</v>
      </c>
      <c r="O54" s="17"/>
      <c r="P54" s="17" t="s">
        <v>2154</v>
      </c>
      <c r="Q54" s="17"/>
      <c r="R54" s="17" t="s">
        <v>295</v>
      </c>
      <c r="S54" s="17" t="s">
        <v>2533</v>
      </c>
      <c r="T54" s="17">
        <v>0</v>
      </c>
      <c r="U54" s="21" t="s">
        <v>2</v>
      </c>
      <c r="V54" t="s">
        <v>2395</v>
      </c>
    </row>
    <row r="55" spans="1:22" ht="12" x14ac:dyDescent="0.2">
      <c r="A55">
        <v>54</v>
      </c>
      <c r="B55" s="18" t="s">
        <v>296</v>
      </c>
      <c r="C55" s="24" t="s">
        <v>1</v>
      </c>
      <c r="D55" s="24" t="s">
        <v>2</v>
      </c>
      <c r="E55" s="24" t="s">
        <v>1</v>
      </c>
      <c r="F55" s="24" t="s">
        <v>1</v>
      </c>
      <c r="G55" s="24" t="s">
        <v>2</v>
      </c>
      <c r="H55" s="17"/>
      <c r="I55" s="17" t="s">
        <v>1998</v>
      </c>
      <c r="J55" s="17"/>
      <c r="K55" s="17" t="s">
        <v>296</v>
      </c>
      <c r="L55" s="17" t="s">
        <v>39</v>
      </c>
      <c r="M55" s="17" t="s">
        <v>96</v>
      </c>
      <c r="N55" s="17" t="s">
        <v>297</v>
      </c>
      <c r="O55" s="17"/>
      <c r="P55" s="17" t="s">
        <v>298</v>
      </c>
      <c r="Q55" s="17"/>
      <c r="R55" s="17" t="s">
        <v>299</v>
      </c>
      <c r="S55" s="17" t="s">
        <v>2410</v>
      </c>
      <c r="T55" s="17">
        <v>0</v>
      </c>
      <c r="U55" s="21" t="s">
        <v>2</v>
      </c>
      <c r="V55" t="s">
        <v>2395</v>
      </c>
    </row>
    <row r="56" spans="1:22" ht="12" x14ac:dyDescent="0.2">
      <c r="A56">
        <v>55</v>
      </c>
      <c r="B56" s="17" t="s">
        <v>300</v>
      </c>
      <c r="C56" s="24" t="s">
        <v>1</v>
      </c>
      <c r="D56" s="24" t="s">
        <v>2</v>
      </c>
      <c r="E56" s="24" t="s">
        <v>1</v>
      </c>
      <c r="F56" s="24" t="s">
        <v>2</v>
      </c>
      <c r="G56" s="24" t="s">
        <v>2</v>
      </c>
      <c r="H56" s="17"/>
      <c r="I56" s="17"/>
      <c r="J56" s="17"/>
      <c r="K56" s="17" t="s">
        <v>300</v>
      </c>
      <c r="L56" s="17"/>
      <c r="M56" s="17"/>
      <c r="N56" s="17"/>
      <c r="O56" s="17"/>
      <c r="P56" s="17"/>
      <c r="Q56" s="17"/>
      <c r="R56" s="17"/>
      <c r="S56" s="17" t="s">
        <v>2310</v>
      </c>
      <c r="T56" s="17">
        <v>0</v>
      </c>
      <c r="U56" s="21" t="s">
        <v>2</v>
      </c>
      <c r="V56" t="s">
        <v>2395</v>
      </c>
    </row>
    <row r="57" spans="1:22" ht="12" x14ac:dyDescent="0.2">
      <c r="A57">
        <v>56</v>
      </c>
      <c r="B57" s="17" t="s">
        <v>301</v>
      </c>
      <c r="C57" s="24" t="s">
        <v>1</v>
      </c>
      <c r="D57" s="24" t="s">
        <v>2</v>
      </c>
      <c r="E57" s="24" t="s">
        <v>1</v>
      </c>
      <c r="F57" s="24" t="s">
        <v>2</v>
      </c>
      <c r="G57" s="24" t="s">
        <v>2</v>
      </c>
      <c r="H57" s="17"/>
      <c r="I57" s="17"/>
      <c r="J57" s="17"/>
      <c r="K57" s="17" t="s">
        <v>301</v>
      </c>
      <c r="L57" s="17" t="s">
        <v>302</v>
      </c>
      <c r="M57" s="17" t="s">
        <v>303</v>
      </c>
      <c r="N57" s="17" t="s">
        <v>304</v>
      </c>
      <c r="O57" s="17"/>
      <c r="P57" s="17" t="s">
        <v>305</v>
      </c>
      <c r="Q57" s="17" t="s">
        <v>306</v>
      </c>
      <c r="R57" s="17" t="s">
        <v>307</v>
      </c>
      <c r="S57" s="17" t="s">
        <v>2411</v>
      </c>
      <c r="T57" s="17">
        <v>0</v>
      </c>
      <c r="U57" s="21" t="s">
        <v>2</v>
      </c>
      <c r="V57" t="s">
        <v>2395</v>
      </c>
    </row>
    <row r="58" spans="1:22" ht="12" x14ac:dyDescent="0.2">
      <c r="A58">
        <v>57</v>
      </c>
      <c r="B58" s="18" t="s">
        <v>2396</v>
      </c>
      <c r="C58" s="24" t="s">
        <v>1</v>
      </c>
      <c r="D58" s="24" t="s">
        <v>2</v>
      </c>
      <c r="E58" s="24" t="s">
        <v>1</v>
      </c>
      <c r="F58" s="24" t="s">
        <v>2</v>
      </c>
      <c r="G58" s="24" t="s">
        <v>2</v>
      </c>
      <c r="H58" s="17"/>
      <c r="I58" s="17"/>
      <c r="J58" s="17"/>
      <c r="K58" s="17" t="s">
        <v>2396</v>
      </c>
      <c r="L58" s="17" t="s">
        <v>309</v>
      </c>
      <c r="M58" s="17" t="s">
        <v>310</v>
      </c>
      <c r="N58" s="17" t="s">
        <v>311</v>
      </c>
      <c r="P58" s="17" t="s">
        <v>312</v>
      </c>
      <c r="Q58" s="17"/>
      <c r="R58" s="17" t="s">
        <v>313</v>
      </c>
      <c r="S58" s="17" t="s">
        <v>2412</v>
      </c>
      <c r="T58" s="17">
        <v>0</v>
      </c>
      <c r="U58" s="21" t="s">
        <v>2</v>
      </c>
      <c r="V58" t="s">
        <v>2395</v>
      </c>
    </row>
    <row r="59" spans="1:22" ht="12" x14ac:dyDescent="0.2">
      <c r="A59">
        <v>58</v>
      </c>
      <c r="B59" s="17" t="s">
        <v>314</v>
      </c>
      <c r="C59" s="24" t="s">
        <v>1</v>
      </c>
      <c r="D59" s="24" t="s">
        <v>2</v>
      </c>
      <c r="E59" s="24" t="s">
        <v>1</v>
      </c>
      <c r="F59" s="24" t="s">
        <v>1</v>
      </c>
      <c r="G59" s="24" t="s">
        <v>2</v>
      </c>
      <c r="H59" s="17"/>
      <c r="I59" s="17" t="s">
        <v>1999</v>
      </c>
      <c r="J59" s="17"/>
      <c r="K59" s="17" t="s">
        <v>314</v>
      </c>
      <c r="L59" s="17" t="s">
        <v>315</v>
      </c>
      <c r="M59" s="17" t="s">
        <v>316</v>
      </c>
      <c r="N59" s="17"/>
      <c r="O59" s="17"/>
      <c r="P59" s="17" t="s">
        <v>317</v>
      </c>
      <c r="Q59" s="17" t="s">
        <v>318</v>
      </c>
      <c r="R59" s="17" t="s">
        <v>319</v>
      </c>
      <c r="S59" s="17" t="s">
        <v>2212</v>
      </c>
      <c r="T59" s="17">
        <v>0</v>
      </c>
      <c r="U59" s="21" t="s">
        <v>2</v>
      </c>
      <c r="V59" t="s">
        <v>2395</v>
      </c>
    </row>
    <row r="60" spans="1:22" ht="12" x14ac:dyDescent="0.2">
      <c r="A60">
        <v>59</v>
      </c>
      <c r="B60" s="17" t="s">
        <v>320</v>
      </c>
      <c r="C60" s="24" t="s">
        <v>1</v>
      </c>
      <c r="D60" s="24" t="s">
        <v>2</v>
      </c>
      <c r="E60" s="24" t="s">
        <v>1</v>
      </c>
      <c r="F60" s="24" t="s">
        <v>1</v>
      </c>
      <c r="G60" s="24" t="s">
        <v>2</v>
      </c>
      <c r="H60" s="17"/>
      <c r="I60" s="17" t="s">
        <v>2000</v>
      </c>
      <c r="J60" s="17"/>
      <c r="K60" s="17" t="s">
        <v>321</v>
      </c>
      <c r="L60" s="17" t="s">
        <v>322</v>
      </c>
      <c r="M60" s="17" t="s">
        <v>56</v>
      </c>
      <c r="N60" s="17"/>
      <c r="O60" s="17"/>
      <c r="P60" s="17" t="s">
        <v>323</v>
      </c>
      <c r="Q60" s="17"/>
      <c r="R60" s="17" t="s">
        <v>324</v>
      </c>
      <c r="S60" s="17" t="s">
        <v>2534</v>
      </c>
      <c r="T60" s="17">
        <v>0</v>
      </c>
      <c r="U60" s="21" t="s">
        <v>2</v>
      </c>
      <c r="V60" t="s">
        <v>2395</v>
      </c>
    </row>
    <row r="61" spans="1:22" ht="12" x14ac:dyDescent="0.2">
      <c r="A61">
        <v>60</v>
      </c>
      <c r="B61" s="17" t="s">
        <v>325</v>
      </c>
      <c r="C61" s="24" t="s">
        <v>2</v>
      </c>
      <c r="D61" s="24" t="s">
        <v>2</v>
      </c>
      <c r="E61" s="24" t="s">
        <v>1</v>
      </c>
      <c r="F61" s="24" t="s">
        <v>1</v>
      </c>
      <c r="G61" s="24" t="s">
        <v>2</v>
      </c>
      <c r="H61" s="17"/>
      <c r="I61" s="17" t="s">
        <v>326</v>
      </c>
      <c r="J61" s="17"/>
      <c r="K61" s="17" t="s">
        <v>325</v>
      </c>
      <c r="L61" s="17" t="s">
        <v>327</v>
      </c>
      <c r="M61" s="17" t="s">
        <v>328</v>
      </c>
      <c r="N61" s="17" t="s">
        <v>329</v>
      </c>
      <c r="O61" s="17"/>
      <c r="P61" s="17" t="s">
        <v>330</v>
      </c>
      <c r="Q61" s="17"/>
      <c r="R61" s="17" t="s">
        <v>331</v>
      </c>
      <c r="S61" s="17" t="s">
        <v>2245</v>
      </c>
      <c r="T61" s="17">
        <v>0</v>
      </c>
      <c r="U61" s="21" t="s">
        <v>2</v>
      </c>
      <c r="V61" s="21" t="s">
        <v>2626</v>
      </c>
    </row>
    <row r="62" spans="1:22" ht="12" x14ac:dyDescent="0.2">
      <c r="A62">
        <v>61</v>
      </c>
      <c r="B62" s="17" t="s">
        <v>332</v>
      </c>
      <c r="C62" s="24" t="s">
        <v>1</v>
      </c>
      <c r="D62" s="24" t="s">
        <v>2</v>
      </c>
      <c r="E62" s="24" t="s">
        <v>1</v>
      </c>
      <c r="F62" s="24" t="s">
        <v>1</v>
      </c>
      <c r="G62" s="24" t="s">
        <v>2</v>
      </c>
      <c r="H62" s="17"/>
      <c r="I62" s="17" t="s">
        <v>2001</v>
      </c>
      <c r="J62" s="17"/>
      <c r="K62" s="17" t="s">
        <v>332</v>
      </c>
      <c r="L62" s="17" t="s">
        <v>333</v>
      </c>
      <c r="M62" s="17" t="s">
        <v>334</v>
      </c>
      <c r="N62" s="17" t="s">
        <v>335</v>
      </c>
      <c r="O62" s="17" t="s">
        <v>336</v>
      </c>
      <c r="P62" s="17" t="s">
        <v>337</v>
      </c>
      <c r="Q62" s="17"/>
      <c r="R62" s="17" t="s">
        <v>338</v>
      </c>
      <c r="S62" s="17" t="s">
        <v>2413</v>
      </c>
      <c r="T62" s="17">
        <v>0</v>
      </c>
      <c r="U62" s="21" t="s">
        <v>2</v>
      </c>
      <c r="V62" t="s">
        <v>2395</v>
      </c>
    </row>
    <row r="63" spans="1:22" ht="12" x14ac:dyDescent="0.2">
      <c r="A63">
        <v>62</v>
      </c>
      <c r="B63" s="17" t="s">
        <v>339</v>
      </c>
      <c r="C63" s="24" t="s">
        <v>1</v>
      </c>
      <c r="D63" s="24" t="s">
        <v>2</v>
      </c>
      <c r="E63" s="24" t="s">
        <v>1</v>
      </c>
      <c r="F63" s="24" t="s">
        <v>1</v>
      </c>
      <c r="G63" s="24" t="s">
        <v>1</v>
      </c>
      <c r="H63" s="17"/>
      <c r="I63" s="17" t="s">
        <v>2073</v>
      </c>
      <c r="J63" s="17" t="s">
        <v>2138</v>
      </c>
      <c r="K63" s="17" t="s">
        <v>339</v>
      </c>
      <c r="L63" s="17" t="s">
        <v>30</v>
      </c>
      <c r="M63" s="17" t="s">
        <v>340</v>
      </c>
      <c r="N63" s="17" t="s">
        <v>128</v>
      </c>
      <c r="O63" s="17" t="s">
        <v>341</v>
      </c>
      <c r="P63" s="17" t="s">
        <v>342</v>
      </c>
      <c r="Q63" s="17"/>
      <c r="R63" s="17" t="s">
        <v>343</v>
      </c>
      <c r="S63" s="17" t="s">
        <v>2535</v>
      </c>
      <c r="T63" s="17">
        <v>0</v>
      </c>
      <c r="U63" s="21" t="s">
        <v>2</v>
      </c>
      <c r="V63" t="s">
        <v>2395</v>
      </c>
    </row>
    <row r="64" spans="1:22" ht="12" x14ac:dyDescent="0.2">
      <c r="A64">
        <v>63</v>
      </c>
      <c r="B64" s="17" t="s">
        <v>344</v>
      </c>
      <c r="C64" s="24" t="s">
        <v>1</v>
      </c>
      <c r="D64" s="24" t="s">
        <v>2</v>
      </c>
      <c r="E64" s="24" t="s">
        <v>1</v>
      </c>
      <c r="F64" s="24" t="s">
        <v>2</v>
      </c>
      <c r="G64" s="24" t="s">
        <v>2</v>
      </c>
      <c r="H64" s="17"/>
      <c r="I64" s="17"/>
      <c r="J64" s="17"/>
      <c r="K64" s="17" t="s">
        <v>344</v>
      </c>
      <c r="L64" s="17" t="s">
        <v>163</v>
      </c>
      <c r="M64" s="17" t="s">
        <v>345</v>
      </c>
      <c r="N64" s="17" t="s">
        <v>346</v>
      </c>
      <c r="O64" s="17" t="s">
        <v>347</v>
      </c>
      <c r="P64" s="17" t="s">
        <v>348</v>
      </c>
      <c r="Q64" s="17"/>
      <c r="R64" s="17" t="s">
        <v>349</v>
      </c>
      <c r="S64" s="17" t="s">
        <v>2536</v>
      </c>
      <c r="T64" s="17">
        <v>0</v>
      </c>
      <c r="U64" s="21" t="s">
        <v>2</v>
      </c>
      <c r="V64" t="s">
        <v>2395</v>
      </c>
    </row>
    <row r="65" spans="1:22" ht="12" x14ac:dyDescent="0.2">
      <c r="A65">
        <v>64</v>
      </c>
      <c r="B65" s="17" t="s">
        <v>350</v>
      </c>
      <c r="C65" s="24" t="s">
        <v>1</v>
      </c>
      <c r="D65" s="24" t="s">
        <v>2</v>
      </c>
      <c r="E65" s="24" t="s">
        <v>1</v>
      </c>
      <c r="F65" s="24" t="s">
        <v>2</v>
      </c>
      <c r="G65" s="24" t="s">
        <v>2</v>
      </c>
      <c r="H65" s="17"/>
      <c r="I65" s="17"/>
      <c r="J65" s="17"/>
      <c r="K65" s="17" t="s">
        <v>350</v>
      </c>
      <c r="L65" s="17" t="s">
        <v>350</v>
      </c>
      <c r="M65" s="17" t="s">
        <v>352</v>
      </c>
      <c r="N65" s="17" t="s">
        <v>353</v>
      </c>
      <c r="O65" s="17" t="s">
        <v>354</v>
      </c>
      <c r="P65" s="17" t="s">
        <v>1132</v>
      </c>
      <c r="Q65" s="17" t="s">
        <v>34</v>
      </c>
      <c r="R65" s="17" t="s">
        <v>356</v>
      </c>
      <c r="S65" s="17" t="s">
        <v>2537</v>
      </c>
      <c r="T65" s="17">
        <v>0</v>
      </c>
      <c r="U65" s="21" t="s">
        <v>2</v>
      </c>
      <c r="V65" t="s">
        <v>2395</v>
      </c>
    </row>
    <row r="66" spans="1:22" ht="12" x14ac:dyDescent="0.2">
      <c r="A66">
        <v>65</v>
      </c>
      <c r="B66" s="17" t="s">
        <v>357</v>
      </c>
      <c r="C66" s="24" t="s">
        <v>1</v>
      </c>
      <c r="D66" s="24" t="s">
        <v>2</v>
      </c>
      <c r="E66" s="24" t="s">
        <v>2</v>
      </c>
      <c r="F66" s="24" t="s">
        <v>1</v>
      </c>
      <c r="G66" s="24" t="s">
        <v>2</v>
      </c>
      <c r="H66" s="17"/>
      <c r="I66" s="17" t="s">
        <v>2074</v>
      </c>
      <c r="J66" s="17"/>
      <c r="K66" s="17"/>
      <c r="L66" s="17" t="s">
        <v>358</v>
      </c>
      <c r="M66" s="17" t="s">
        <v>359</v>
      </c>
      <c r="N66" s="17" t="s">
        <v>360</v>
      </c>
      <c r="O66" s="17" t="s">
        <v>361</v>
      </c>
      <c r="P66" s="17" t="s">
        <v>26</v>
      </c>
      <c r="Q66" s="17"/>
      <c r="R66" s="17" t="s">
        <v>362</v>
      </c>
      <c r="S66" s="17" t="s">
        <v>2414</v>
      </c>
      <c r="T66" s="17">
        <v>0</v>
      </c>
      <c r="U66" s="21" t="s">
        <v>2</v>
      </c>
      <c r="V66" t="s">
        <v>2395</v>
      </c>
    </row>
    <row r="67" spans="1:22" ht="12" x14ac:dyDescent="0.2">
      <c r="A67">
        <v>66</v>
      </c>
      <c r="B67" s="17" t="s">
        <v>363</v>
      </c>
      <c r="C67" s="24" t="s">
        <v>2</v>
      </c>
      <c r="D67" s="24" t="s">
        <v>2</v>
      </c>
      <c r="E67" s="24" t="s">
        <v>1</v>
      </c>
      <c r="F67" s="24" t="s">
        <v>1</v>
      </c>
      <c r="G67" s="24" t="s">
        <v>2</v>
      </c>
      <c r="H67" s="17"/>
      <c r="I67" s="17" t="s">
        <v>364</v>
      </c>
      <c r="J67" s="17"/>
      <c r="K67" s="17" t="s">
        <v>363</v>
      </c>
      <c r="L67" s="17" t="s">
        <v>363</v>
      </c>
      <c r="M67" s="17" t="s">
        <v>365</v>
      </c>
      <c r="N67" s="17" t="s">
        <v>366</v>
      </c>
      <c r="O67" s="17"/>
      <c r="P67" s="17" t="s">
        <v>367</v>
      </c>
      <c r="Q67" s="17" t="s">
        <v>368</v>
      </c>
      <c r="R67" s="17" t="s">
        <v>369</v>
      </c>
      <c r="S67" s="17" t="s">
        <v>2538</v>
      </c>
      <c r="T67" s="17">
        <v>0</v>
      </c>
      <c r="U67" s="21" t="s">
        <v>2</v>
      </c>
      <c r="V67" s="21" t="s">
        <v>2626</v>
      </c>
    </row>
    <row r="68" spans="1:22" ht="12" x14ac:dyDescent="0.2">
      <c r="A68">
        <v>67</v>
      </c>
      <c r="B68" s="17" t="s">
        <v>370</v>
      </c>
      <c r="C68" s="24" t="s">
        <v>1</v>
      </c>
      <c r="D68" s="24" t="s">
        <v>2</v>
      </c>
      <c r="E68" s="24" t="s">
        <v>1</v>
      </c>
      <c r="F68" s="24" t="s">
        <v>1</v>
      </c>
      <c r="G68" s="24" t="s">
        <v>2</v>
      </c>
      <c r="H68" s="17"/>
      <c r="I68" s="17"/>
      <c r="J68" s="17"/>
      <c r="K68" s="17" t="s">
        <v>370</v>
      </c>
      <c r="L68" s="17" t="s">
        <v>371</v>
      </c>
      <c r="M68" s="17" t="s">
        <v>372</v>
      </c>
      <c r="N68" s="17" t="s">
        <v>373</v>
      </c>
      <c r="O68" s="17"/>
      <c r="P68" s="17" t="s">
        <v>374</v>
      </c>
      <c r="Q68" s="17" t="s">
        <v>146</v>
      </c>
      <c r="R68" s="17" t="s">
        <v>376</v>
      </c>
      <c r="S68" s="17" t="s">
        <v>2539</v>
      </c>
      <c r="T68" s="17">
        <v>0</v>
      </c>
      <c r="U68" s="21" t="s">
        <v>2</v>
      </c>
      <c r="V68" t="s">
        <v>2395</v>
      </c>
    </row>
    <row r="69" spans="1:22" ht="12" x14ac:dyDescent="0.2">
      <c r="A69">
        <v>68</v>
      </c>
      <c r="B69" s="17" t="s">
        <v>377</v>
      </c>
      <c r="C69" s="24" t="s">
        <v>1</v>
      </c>
      <c r="D69" s="24" t="s">
        <v>2</v>
      </c>
      <c r="E69" s="24" t="s">
        <v>1</v>
      </c>
      <c r="F69" s="24" t="s">
        <v>2</v>
      </c>
      <c r="G69" s="24" t="s">
        <v>2</v>
      </c>
      <c r="H69" s="17"/>
      <c r="I69" s="17"/>
      <c r="J69" s="17"/>
      <c r="K69" s="17" t="s">
        <v>377</v>
      </c>
      <c r="L69" s="17" t="s">
        <v>39</v>
      </c>
      <c r="M69" s="17" t="s">
        <v>96</v>
      </c>
      <c r="N69" s="17" t="s">
        <v>378</v>
      </c>
      <c r="O69" s="17"/>
      <c r="P69" s="17" t="s">
        <v>379</v>
      </c>
      <c r="Q69" s="17" t="s">
        <v>158</v>
      </c>
      <c r="R69" s="17" t="s">
        <v>380</v>
      </c>
      <c r="S69" s="17" t="s">
        <v>2415</v>
      </c>
      <c r="T69" s="17">
        <v>0</v>
      </c>
      <c r="U69" s="21" t="s">
        <v>2</v>
      </c>
      <c r="V69" t="s">
        <v>2395</v>
      </c>
    </row>
    <row r="70" spans="1:22" ht="12" x14ac:dyDescent="0.2">
      <c r="A70">
        <v>69</v>
      </c>
      <c r="B70" s="18" t="s">
        <v>381</v>
      </c>
      <c r="C70" s="24" t="s">
        <v>1</v>
      </c>
      <c r="D70" s="24" t="s">
        <v>2</v>
      </c>
      <c r="E70" s="24" t="s">
        <v>1</v>
      </c>
      <c r="F70" s="24" t="s">
        <v>2</v>
      </c>
      <c r="G70" s="24" t="s">
        <v>2</v>
      </c>
      <c r="H70" s="17"/>
      <c r="I70" s="17"/>
      <c r="J70" s="17"/>
      <c r="K70" s="17" t="s">
        <v>381</v>
      </c>
      <c r="L70" s="17"/>
      <c r="M70" s="17"/>
      <c r="N70" s="17"/>
      <c r="O70" s="17"/>
      <c r="P70" s="17"/>
      <c r="Q70" s="17"/>
      <c r="R70" s="17"/>
      <c r="S70" s="17" t="s">
        <v>2311</v>
      </c>
      <c r="T70" s="17">
        <v>0</v>
      </c>
      <c r="U70" s="21" t="s">
        <v>2</v>
      </c>
      <c r="V70" t="s">
        <v>2395</v>
      </c>
    </row>
    <row r="71" spans="1:22" ht="12" x14ac:dyDescent="0.2">
      <c r="A71">
        <v>70</v>
      </c>
      <c r="B71" s="19" t="s">
        <v>382</v>
      </c>
      <c r="C71" s="24" t="s">
        <v>2</v>
      </c>
      <c r="D71" s="24" t="s">
        <v>1</v>
      </c>
      <c r="E71" s="24" t="s">
        <v>1</v>
      </c>
      <c r="F71" s="24" t="s">
        <v>2</v>
      </c>
      <c r="G71" s="24" t="s">
        <v>2</v>
      </c>
      <c r="H71" s="17" t="s">
        <v>383</v>
      </c>
      <c r="I71" s="17"/>
      <c r="J71" s="17"/>
      <c r="K71" s="17" t="s">
        <v>382</v>
      </c>
      <c r="L71" s="17" t="s">
        <v>384</v>
      </c>
      <c r="M71" s="17" t="s">
        <v>385</v>
      </c>
      <c r="N71" s="17" t="s">
        <v>386</v>
      </c>
      <c r="O71" s="17"/>
      <c r="P71" s="17" t="s">
        <v>387</v>
      </c>
      <c r="Q71" s="17"/>
      <c r="R71" s="17" t="s">
        <v>388</v>
      </c>
      <c r="S71" s="17" t="s">
        <v>2357</v>
      </c>
      <c r="T71" s="17">
        <v>0</v>
      </c>
      <c r="U71" s="21" t="s">
        <v>2</v>
      </c>
      <c r="V71" s="21" t="s">
        <v>2626</v>
      </c>
    </row>
    <row r="72" spans="1:22" ht="12" x14ac:dyDescent="0.2">
      <c r="A72">
        <v>72</v>
      </c>
      <c r="B72" s="17" t="s">
        <v>389</v>
      </c>
      <c r="C72" s="24" t="s">
        <v>2</v>
      </c>
      <c r="D72" s="24" t="s">
        <v>2</v>
      </c>
      <c r="E72" s="24" t="s">
        <v>1</v>
      </c>
      <c r="F72" s="24" t="s">
        <v>1</v>
      </c>
      <c r="G72" s="24" t="s">
        <v>2</v>
      </c>
      <c r="H72" s="17"/>
      <c r="I72" s="17" t="s">
        <v>2075</v>
      </c>
      <c r="J72" s="17"/>
      <c r="K72" s="17" t="s">
        <v>389</v>
      </c>
      <c r="L72" s="17" t="s">
        <v>390</v>
      </c>
      <c r="M72" s="17" t="s">
        <v>391</v>
      </c>
      <c r="N72" s="17" t="s">
        <v>392</v>
      </c>
      <c r="O72" s="17" t="s">
        <v>393</v>
      </c>
      <c r="P72" s="17" t="s">
        <v>394</v>
      </c>
      <c r="Q72" s="17"/>
      <c r="R72" s="17" t="s">
        <v>395</v>
      </c>
      <c r="S72" s="17" t="s">
        <v>2246</v>
      </c>
      <c r="T72" s="17">
        <v>0</v>
      </c>
      <c r="U72" s="21" t="s">
        <v>2</v>
      </c>
      <c r="V72" s="21" t="s">
        <v>2626</v>
      </c>
    </row>
    <row r="73" spans="1:22" ht="12" x14ac:dyDescent="0.2">
      <c r="A73">
        <v>73</v>
      </c>
      <c r="B73" s="17" t="s">
        <v>396</v>
      </c>
      <c r="C73" s="24" t="s">
        <v>1</v>
      </c>
      <c r="D73" s="24" t="s">
        <v>2</v>
      </c>
      <c r="E73" s="24" t="s">
        <v>1</v>
      </c>
      <c r="F73" s="24" t="s">
        <v>2</v>
      </c>
      <c r="G73" s="24" t="s">
        <v>2</v>
      </c>
      <c r="H73" s="17"/>
      <c r="I73" s="17"/>
      <c r="J73" s="17"/>
      <c r="K73" s="17" t="s">
        <v>396</v>
      </c>
      <c r="L73" s="17" t="s">
        <v>397</v>
      </c>
      <c r="M73" s="17" t="s">
        <v>39</v>
      </c>
      <c r="N73" s="17" t="s">
        <v>398</v>
      </c>
      <c r="O73" s="17" t="s">
        <v>31</v>
      </c>
      <c r="P73" s="17" t="s">
        <v>2155</v>
      </c>
      <c r="Q73" s="17"/>
      <c r="R73" s="17" t="s">
        <v>400</v>
      </c>
      <c r="S73" s="17" t="s">
        <v>2540</v>
      </c>
      <c r="T73" s="17">
        <v>0</v>
      </c>
      <c r="U73" s="21" t="s">
        <v>2</v>
      </c>
      <c r="V73" t="s">
        <v>2395</v>
      </c>
    </row>
    <row r="74" spans="1:22" ht="12" x14ac:dyDescent="0.2">
      <c r="A74">
        <v>74</v>
      </c>
      <c r="B74" s="18" t="s">
        <v>401</v>
      </c>
      <c r="C74" s="24" t="s">
        <v>2</v>
      </c>
      <c r="D74" s="24" t="s">
        <v>2</v>
      </c>
      <c r="E74" s="24" t="s">
        <v>1</v>
      </c>
      <c r="F74" s="24" t="s">
        <v>1</v>
      </c>
      <c r="G74" s="24" t="s">
        <v>1</v>
      </c>
      <c r="H74" s="17"/>
      <c r="I74" s="17" t="s">
        <v>2002</v>
      </c>
      <c r="J74" s="17" t="s">
        <v>2127</v>
      </c>
      <c r="K74" s="17" t="s">
        <v>401</v>
      </c>
      <c r="L74" s="17" t="s">
        <v>402</v>
      </c>
      <c r="M74" s="17" t="s">
        <v>120</v>
      </c>
      <c r="N74" s="17" t="s">
        <v>96</v>
      </c>
      <c r="O74" s="17"/>
      <c r="P74" s="17" t="s">
        <v>403</v>
      </c>
      <c r="Q74" s="17" t="s">
        <v>404</v>
      </c>
      <c r="R74" s="17" t="s">
        <v>405</v>
      </c>
      <c r="S74" s="17" t="s">
        <v>2247</v>
      </c>
      <c r="T74" s="17">
        <v>0</v>
      </c>
      <c r="U74" s="21" t="s">
        <v>2</v>
      </c>
      <c r="V74" s="21" t="s">
        <v>2626</v>
      </c>
    </row>
    <row r="75" spans="1:22" ht="12" x14ac:dyDescent="0.2">
      <c r="A75">
        <v>75</v>
      </c>
      <c r="B75" s="17" t="s">
        <v>406</v>
      </c>
      <c r="C75" s="24" t="s">
        <v>1</v>
      </c>
      <c r="D75" s="24" t="s">
        <v>2</v>
      </c>
      <c r="E75" s="24" t="s">
        <v>1</v>
      </c>
      <c r="F75" s="24" t="s">
        <v>1</v>
      </c>
      <c r="G75" s="24" t="s">
        <v>2</v>
      </c>
      <c r="H75" s="17"/>
      <c r="I75" s="17" t="s">
        <v>2076</v>
      </c>
      <c r="J75" s="17"/>
      <c r="K75" s="17" t="s">
        <v>406</v>
      </c>
      <c r="L75" s="17" t="s">
        <v>409</v>
      </c>
      <c r="M75" s="17" t="s">
        <v>410</v>
      </c>
      <c r="N75" s="17"/>
      <c r="O75" s="17"/>
      <c r="P75" s="17" t="s">
        <v>2156</v>
      </c>
      <c r="Q75" s="17" t="s">
        <v>456</v>
      </c>
      <c r="R75" s="17" t="s">
        <v>412</v>
      </c>
      <c r="S75" s="17" t="s">
        <v>2416</v>
      </c>
      <c r="T75" s="17">
        <v>0</v>
      </c>
      <c r="U75" s="21" t="s">
        <v>2</v>
      </c>
      <c r="V75" t="s">
        <v>2395</v>
      </c>
    </row>
    <row r="76" spans="1:22" ht="12" x14ac:dyDescent="0.2">
      <c r="A76">
        <v>76</v>
      </c>
      <c r="B76" s="17" t="s">
        <v>413</v>
      </c>
      <c r="C76" s="24" t="s">
        <v>2</v>
      </c>
      <c r="D76" s="24" t="s">
        <v>2</v>
      </c>
      <c r="E76" s="24" t="s">
        <v>1</v>
      </c>
      <c r="F76" s="24" t="s">
        <v>2</v>
      </c>
      <c r="G76" s="24" t="s">
        <v>2</v>
      </c>
      <c r="H76" s="17"/>
      <c r="I76" s="17"/>
      <c r="J76" s="17"/>
      <c r="K76" s="17" t="s">
        <v>413</v>
      </c>
      <c r="L76" s="17"/>
      <c r="M76" s="17"/>
      <c r="N76" s="17"/>
      <c r="O76" s="17"/>
      <c r="P76" s="17"/>
      <c r="Q76" s="17"/>
      <c r="R76" s="17"/>
      <c r="S76" s="17" t="s">
        <v>2312</v>
      </c>
      <c r="T76" s="17">
        <v>0</v>
      </c>
      <c r="U76" s="21" t="s">
        <v>2</v>
      </c>
      <c r="V76" s="21" t="s">
        <v>2626</v>
      </c>
    </row>
    <row r="77" spans="1:22" ht="12" x14ac:dyDescent="0.2">
      <c r="A77">
        <v>77</v>
      </c>
      <c r="B77" s="17" t="s">
        <v>414</v>
      </c>
      <c r="C77" s="24" t="s">
        <v>1</v>
      </c>
      <c r="D77" s="24" t="s">
        <v>1</v>
      </c>
      <c r="E77" s="24" t="s">
        <v>1</v>
      </c>
      <c r="F77" s="24" t="s">
        <v>1</v>
      </c>
      <c r="G77" s="24" t="s">
        <v>2</v>
      </c>
      <c r="H77" s="17" t="s">
        <v>415</v>
      </c>
      <c r="I77" s="17" t="s">
        <v>2003</v>
      </c>
      <c r="J77" s="17"/>
      <c r="K77" s="17" t="s">
        <v>414</v>
      </c>
      <c r="L77" s="17" t="s">
        <v>113</v>
      </c>
      <c r="M77" s="17" t="s">
        <v>416</v>
      </c>
      <c r="N77" s="17" t="s">
        <v>417</v>
      </c>
      <c r="O77" s="17"/>
      <c r="P77" s="17" t="s">
        <v>418</v>
      </c>
      <c r="Q77" s="17"/>
      <c r="R77" s="17" t="s">
        <v>419</v>
      </c>
      <c r="S77" s="17" t="s">
        <v>2541</v>
      </c>
      <c r="T77" s="17">
        <v>0</v>
      </c>
      <c r="U77" s="21" t="s">
        <v>2</v>
      </c>
      <c r="V77" t="s">
        <v>2395</v>
      </c>
    </row>
    <row r="78" spans="1:22" ht="12" x14ac:dyDescent="0.2">
      <c r="A78">
        <v>78</v>
      </c>
      <c r="B78" s="17" t="s">
        <v>420</v>
      </c>
      <c r="C78" s="24" t="s">
        <v>1</v>
      </c>
      <c r="D78" s="24" t="s">
        <v>2</v>
      </c>
      <c r="E78" s="24" t="s">
        <v>1</v>
      </c>
      <c r="F78" s="24" t="s">
        <v>2</v>
      </c>
      <c r="G78" s="24" t="s">
        <v>2</v>
      </c>
      <c r="H78" s="17"/>
      <c r="I78" s="17"/>
      <c r="J78" s="17"/>
      <c r="K78" s="17" t="s">
        <v>420</v>
      </c>
      <c r="L78" s="17" t="s">
        <v>352</v>
      </c>
      <c r="M78" s="17" t="s">
        <v>421</v>
      </c>
      <c r="N78" s="17"/>
      <c r="O78" s="17"/>
      <c r="P78" s="17" t="s">
        <v>422</v>
      </c>
      <c r="Q78" s="17" t="s">
        <v>423</v>
      </c>
      <c r="R78" s="17" t="s">
        <v>424</v>
      </c>
      <c r="S78" s="17" t="s">
        <v>2542</v>
      </c>
      <c r="T78" s="17">
        <v>0</v>
      </c>
      <c r="U78" s="21" t="s">
        <v>2</v>
      </c>
      <c r="V78" t="s">
        <v>2395</v>
      </c>
    </row>
    <row r="79" spans="1:22" ht="12" x14ac:dyDescent="0.2">
      <c r="A79">
        <v>79</v>
      </c>
      <c r="B79" s="17" t="s">
        <v>425</v>
      </c>
      <c r="C79" s="24" t="s">
        <v>1</v>
      </c>
      <c r="D79" s="24" t="s">
        <v>1</v>
      </c>
      <c r="E79" s="24" t="s">
        <v>1</v>
      </c>
      <c r="F79" s="24" t="s">
        <v>2</v>
      </c>
      <c r="G79" s="24" t="s">
        <v>2</v>
      </c>
      <c r="H79" s="17" t="s">
        <v>426</v>
      </c>
      <c r="I79" s="17"/>
      <c r="J79" s="17"/>
      <c r="K79" s="17" t="s">
        <v>425</v>
      </c>
      <c r="L79" s="17" t="s">
        <v>30</v>
      </c>
      <c r="M79" s="17" t="s">
        <v>427</v>
      </c>
      <c r="N79" s="17" t="s">
        <v>428</v>
      </c>
      <c r="O79" s="17"/>
      <c r="P79" s="17" t="s">
        <v>429</v>
      </c>
      <c r="Q79" s="17"/>
      <c r="R79" s="17" t="s">
        <v>430</v>
      </c>
      <c r="S79" s="17" t="s">
        <v>2543</v>
      </c>
      <c r="T79" s="17">
        <v>0</v>
      </c>
      <c r="U79" s="21" t="s">
        <v>2</v>
      </c>
      <c r="V79" t="s">
        <v>2395</v>
      </c>
    </row>
    <row r="80" spans="1:22" ht="12" x14ac:dyDescent="0.2">
      <c r="A80">
        <v>80</v>
      </c>
      <c r="B80" s="17" t="s">
        <v>431</v>
      </c>
      <c r="C80" s="24" t="s">
        <v>1</v>
      </c>
      <c r="D80" s="24" t="s">
        <v>1</v>
      </c>
      <c r="E80" s="24" t="s">
        <v>1</v>
      </c>
      <c r="F80" s="24" t="s">
        <v>1</v>
      </c>
      <c r="G80" s="24" t="s">
        <v>1</v>
      </c>
      <c r="H80" s="17" t="s">
        <v>432</v>
      </c>
      <c r="I80" s="17" t="s">
        <v>433</v>
      </c>
      <c r="J80" s="17" t="s">
        <v>433</v>
      </c>
      <c r="K80" s="17" t="s">
        <v>431</v>
      </c>
      <c r="L80" s="17" t="s">
        <v>434</v>
      </c>
      <c r="M80" s="17" t="s">
        <v>435</v>
      </c>
      <c r="N80" s="17"/>
      <c r="O80" s="17"/>
      <c r="P80" s="17" t="s">
        <v>2157</v>
      </c>
      <c r="Q80" s="17" t="s">
        <v>437</v>
      </c>
      <c r="R80" s="17" t="s">
        <v>438</v>
      </c>
      <c r="S80" s="17" t="s">
        <v>2213</v>
      </c>
      <c r="T80" s="17">
        <v>0</v>
      </c>
      <c r="U80" s="21" t="s">
        <v>2</v>
      </c>
      <c r="V80" t="s">
        <v>2395</v>
      </c>
    </row>
    <row r="81" spans="1:22" ht="12" x14ac:dyDescent="0.2">
      <c r="A81">
        <v>81</v>
      </c>
      <c r="B81" s="17" t="s">
        <v>439</v>
      </c>
      <c r="C81" s="24" t="s">
        <v>1</v>
      </c>
      <c r="D81" s="24" t="s">
        <v>2</v>
      </c>
      <c r="E81" s="24" t="s">
        <v>1</v>
      </c>
      <c r="F81" s="24" t="s">
        <v>1</v>
      </c>
      <c r="G81" s="24" t="s">
        <v>1</v>
      </c>
      <c r="H81" s="17"/>
      <c r="I81" s="17" t="s">
        <v>440</v>
      </c>
      <c r="J81" s="17" t="s">
        <v>440</v>
      </c>
      <c r="K81" s="17" t="s">
        <v>439</v>
      </c>
      <c r="L81" s="17" t="s">
        <v>39</v>
      </c>
      <c r="M81" s="17" t="s">
        <v>31</v>
      </c>
      <c r="N81" s="17" t="s">
        <v>441</v>
      </c>
      <c r="O81" s="17"/>
      <c r="P81" s="17" t="s">
        <v>442</v>
      </c>
      <c r="Q81" s="17" t="s">
        <v>26</v>
      </c>
      <c r="R81" s="17" t="s">
        <v>443</v>
      </c>
      <c r="S81" s="17" t="s">
        <v>2417</v>
      </c>
      <c r="T81" s="17">
        <v>0</v>
      </c>
      <c r="U81" s="21" t="s">
        <v>2</v>
      </c>
      <c r="V81" t="s">
        <v>2395</v>
      </c>
    </row>
    <row r="82" spans="1:22" ht="12" x14ac:dyDescent="0.2">
      <c r="A82">
        <v>82</v>
      </c>
      <c r="B82" s="17" t="s">
        <v>444</v>
      </c>
      <c r="C82" s="24" t="s">
        <v>1</v>
      </c>
      <c r="D82" s="24" t="s">
        <v>2</v>
      </c>
      <c r="E82" s="24" t="s">
        <v>1</v>
      </c>
      <c r="F82" s="24" t="s">
        <v>1</v>
      </c>
      <c r="G82" s="24" t="s">
        <v>1</v>
      </c>
      <c r="H82" s="17"/>
      <c r="I82" s="17" t="s">
        <v>2077</v>
      </c>
      <c r="J82" s="17" t="s">
        <v>2077</v>
      </c>
      <c r="K82" s="17" t="s">
        <v>444</v>
      </c>
      <c r="L82" s="17" t="s">
        <v>445</v>
      </c>
      <c r="M82" s="17" t="s">
        <v>446</v>
      </c>
      <c r="N82" s="17" t="s">
        <v>447</v>
      </c>
      <c r="O82" s="17" t="s">
        <v>448</v>
      </c>
      <c r="P82" s="17" t="s">
        <v>449</v>
      </c>
      <c r="Q82" s="17"/>
      <c r="R82" s="17" t="s">
        <v>450</v>
      </c>
      <c r="S82" s="17" t="s">
        <v>2248</v>
      </c>
      <c r="T82" s="17">
        <v>0</v>
      </c>
      <c r="U82" s="21" t="s">
        <v>2</v>
      </c>
      <c r="V82" t="s">
        <v>2395</v>
      </c>
    </row>
    <row r="83" spans="1:22" ht="12" x14ac:dyDescent="0.2">
      <c r="A83">
        <v>83</v>
      </c>
      <c r="B83" s="17" t="s">
        <v>451</v>
      </c>
      <c r="C83" s="24" t="s">
        <v>2</v>
      </c>
      <c r="D83" s="24" t="s">
        <v>2</v>
      </c>
      <c r="E83" s="24" t="s">
        <v>1</v>
      </c>
      <c r="F83" s="24" t="s">
        <v>2</v>
      </c>
      <c r="G83" s="24" t="s">
        <v>2</v>
      </c>
      <c r="H83" s="17"/>
      <c r="I83" s="17"/>
      <c r="J83" s="17"/>
      <c r="K83" s="17" t="s">
        <v>451</v>
      </c>
      <c r="L83" s="17" t="s">
        <v>452</v>
      </c>
      <c r="M83" s="17" t="s">
        <v>453</v>
      </c>
      <c r="N83" s="17" t="s">
        <v>454</v>
      </c>
      <c r="O83" s="17"/>
      <c r="P83" s="17" t="s">
        <v>455</v>
      </c>
      <c r="Q83" s="17" t="s">
        <v>456</v>
      </c>
      <c r="R83" s="17" t="s">
        <v>457</v>
      </c>
      <c r="S83" s="17" t="s">
        <v>2544</v>
      </c>
      <c r="T83" s="17">
        <v>0</v>
      </c>
      <c r="U83" s="21" t="s">
        <v>2</v>
      </c>
      <c r="V83" s="21" t="s">
        <v>2626</v>
      </c>
    </row>
    <row r="84" spans="1:22" ht="12" x14ac:dyDescent="0.2">
      <c r="A84">
        <v>84</v>
      </c>
      <c r="B84" s="18" t="s">
        <v>458</v>
      </c>
      <c r="C84" s="24" t="s">
        <v>2</v>
      </c>
      <c r="D84" s="24" t="s">
        <v>2</v>
      </c>
      <c r="E84" s="24" t="s">
        <v>2</v>
      </c>
      <c r="F84" s="24" t="s">
        <v>2</v>
      </c>
      <c r="G84" s="24" t="s">
        <v>2</v>
      </c>
      <c r="H84" s="17"/>
      <c r="I84" s="17"/>
      <c r="J84" s="17"/>
      <c r="K84" s="17"/>
      <c r="L84" s="17" t="s">
        <v>459</v>
      </c>
      <c r="M84" s="17" t="s">
        <v>120</v>
      </c>
      <c r="N84" s="17" t="s">
        <v>460</v>
      </c>
      <c r="O84" s="17" t="s">
        <v>2158</v>
      </c>
      <c r="P84" s="17" t="s">
        <v>2159</v>
      </c>
      <c r="Q84" s="17"/>
      <c r="R84" s="17" t="s">
        <v>462</v>
      </c>
      <c r="S84" s="17" t="s">
        <v>2418</v>
      </c>
      <c r="T84" s="17">
        <v>0</v>
      </c>
      <c r="U84" s="21" t="s">
        <v>2</v>
      </c>
      <c r="V84" s="21" t="s">
        <v>2626</v>
      </c>
    </row>
    <row r="85" spans="1:22" ht="12" x14ac:dyDescent="0.2">
      <c r="A85">
        <v>85</v>
      </c>
      <c r="B85" s="18" t="s">
        <v>463</v>
      </c>
      <c r="C85" s="24" t="s">
        <v>2</v>
      </c>
      <c r="D85" s="24" t="s">
        <v>2</v>
      </c>
      <c r="E85" s="24" t="s">
        <v>2</v>
      </c>
      <c r="F85" s="24" t="s">
        <v>2</v>
      </c>
      <c r="G85" s="24" t="s">
        <v>2</v>
      </c>
      <c r="H85" s="17"/>
      <c r="I85" s="17"/>
      <c r="J85" s="17"/>
      <c r="K85" s="17"/>
      <c r="L85" s="17" t="s">
        <v>464</v>
      </c>
      <c r="M85" s="17" t="s">
        <v>465</v>
      </c>
      <c r="N85" s="17" t="s">
        <v>466</v>
      </c>
      <c r="O85" s="17"/>
      <c r="P85" s="17" t="s">
        <v>467</v>
      </c>
      <c r="Q85" s="17"/>
      <c r="R85" s="17" t="s">
        <v>290</v>
      </c>
      <c r="S85" s="17" t="s">
        <v>2419</v>
      </c>
      <c r="T85" s="17">
        <v>0</v>
      </c>
      <c r="U85" s="21" t="s">
        <v>2</v>
      </c>
      <c r="V85" s="21" t="s">
        <v>2626</v>
      </c>
    </row>
    <row r="86" spans="1:22" ht="12" x14ac:dyDescent="0.2">
      <c r="A86">
        <v>86</v>
      </c>
      <c r="B86" s="17" t="s">
        <v>468</v>
      </c>
      <c r="C86" s="24" t="s">
        <v>1</v>
      </c>
      <c r="D86" s="24" t="s">
        <v>2</v>
      </c>
      <c r="E86" s="24" t="s">
        <v>1</v>
      </c>
      <c r="F86" s="24" t="s">
        <v>2</v>
      </c>
      <c r="G86" s="24" t="s">
        <v>2</v>
      </c>
      <c r="H86" s="17"/>
      <c r="I86" s="17"/>
      <c r="J86" s="17"/>
      <c r="K86" s="17" t="s">
        <v>468</v>
      </c>
      <c r="L86" s="17"/>
      <c r="M86" s="17"/>
      <c r="N86" s="17"/>
      <c r="O86" s="17"/>
      <c r="P86" s="17"/>
      <c r="Q86" s="17"/>
      <c r="R86" s="17"/>
      <c r="S86" s="17" t="s">
        <v>2313</v>
      </c>
      <c r="T86" s="17">
        <v>0</v>
      </c>
      <c r="U86" s="21" t="s">
        <v>2</v>
      </c>
      <c r="V86" t="s">
        <v>2395</v>
      </c>
    </row>
    <row r="87" spans="1:22" ht="12" x14ac:dyDescent="0.2">
      <c r="A87">
        <v>87</v>
      </c>
      <c r="B87" s="17" t="s">
        <v>469</v>
      </c>
      <c r="C87" s="24" t="s">
        <v>2</v>
      </c>
      <c r="D87" s="24" t="s">
        <v>2</v>
      </c>
      <c r="E87" s="24" t="s">
        <v>1</v>
      </c>
      <c r="F87" s="24" t="s">
        <v>2</v>
      </c>
      <c r="G87" s="24" t="s">
        <v>2</v>
      </c>
      <c r="H87" s="17"/>
      <c r="I87" s="17"/>
      <c r="J87" s="17"/>
      <c r="K87" s="17" t="s">
        <v>469</v>
      </c>
      <c r="L87" s="17" t="s">
        <v>470</v>
      </c>
      <c r="M87" s="17" t="s">
        <v>31</v>
      </c>
      <c r="N87" s="17" t="s">
        <v>31</v>
      </c>
      <c r="O87" s="17" t="s">
        <v>2161</v>
      </c>
      <c r="P87" s="21" t="s">
        <v>2160</v>
      </c>
      <c r="Q87" s="17" t="s">
        <v>472</v>
      </c>
      <c r="R87" s="17" t="s">
        <v>473</v>
      </c>
      <c r="S87" s="17" t="s">
        <v>2545</v>
      </c>
      <c r="T87" s="17">
        <v>0</v>
      </c>
      <c r="U87" s="21" t="s">
        <v>2</v>
      </c>
      <c r="V87" s="21" t="s">
        <v>2626</v>
      </c>
    </row>
    <row r="88" spans="1:22" ht="12" x14ac:dyDescent="0.2">
      <c r="A88">
        <v>88</v>
      </c>
      <c r="B88" s="17" t="s">
        <v>474</v>
      </c>
      <c r="C88" s="24" t="s">
        <v>2</v>
      </c>
      <c r="D88" s="24" t="s">
        <v>2</v>
      </c>
      <c r="E88" s="24" t="s">
        <v>1</v>
      </c>
      <c r="F88" s="24" t="s">
        <v>1</v>
      </c>
      <c r="G88" s="24" t="s">
        <v>2</v>
      </c>
      <c r="H88" s="17"/>
      <c r="I88" s="17" t="s">
        <v>475</v>
      </c>
      <c r="J88" s="17"/>
      <c r="K88" s="17" t="s">
        <v>474</v>
      </c>
      <c r="L88" s="17" t="s">
        <v>193</v>
      </c>
      <c r="M88" s="17" t="s">
        <v>56</v>
      </c>
      <c r="N88" s="17" t="s">
        <v>2162</v>
      </c>
      <c r="O88" s="17" t="s">
        <v>477</v>
      </c>
      <c r="P88" s="17" t="s">
        <v>477</v>
      </c>
      <c r="Q88" s="17" t="s">
        <v>59</v>
      </c>
      <c r="R88" s="17" t="s">
        <v>479</v>
      </c>
      <c r="S88" s="17" t="s">
        <v>2546</v>
      </c>
      <c r="T88" s="17">
        <v>0</v>
      </c>
      <c r="U88" s="21" t="s">
        <v>2</v>
      </c>
      <c r="V88" s="21" t="s">
        <v>2626</v>
      </c>
    </row>
    <row r="89" spans="1:22" ht="12" x14ac:dyDescent="0.2">
      <c r="A89">
        <v>89</v>
      </c>
      <c r="B89" s="17" t="s">
        <v>480</v>
      </c>
      <c r="C89" s="24" t="s">
        <v>1</v>
      </c>
      <c r="D89" s="24" t="s">
        <v>2</v>
      </c>
      <c r="E89" s="24" t="s">
        <v>1</v>
      </c>
      <c r="F89" s="24" t="s">
        <v>2</v>
      </c>
      <c r="G89" s="24" t="s">
        <v>2</v>
      </c>
      <c r="H89" s="17"/>
      <c r="I89" s="17"/>
      <c r="J89" s="17"/>
      <c r="K89" s="17" t="s">
        <v>480</v>
      </c>
      <c r="L89" s="17" t="s">
        <v>481</v>
      </c>
      <c r="M89" s="17" t="s">
        <v>482</v>
      </c>
      <c r="N89" s="17"/>
      <c r="O89" s="17"/>
      <c r="P89" s="17" t="s">
        <v>483</v>
      </c>
      <c r="Q89" s="17" t="s">
        <v>484</v>
      </c>
      <c r="R89" s="17" t="s">
        <v>485</v>
      </c>
      <c r="S89" s="17" t="s">
        <v>2214</v>
      </c>
      <c r="T89" s="17">
        <v>0</v>
      </c>
      <c r="U89" s="21" t="s">
        <v>2</v>
      </c>
      <c r="V89" t="s">
        <v>2395</v>
      </c>
    </row>
    <row r="90" spans="1:22" ht="12" x14ac:dyDescent="0.2">
      <c r="A90">
        <v>90</v>
      </c>
      <c r="B90" s="17" t="s">
        <v>486</v>
      </c>
      <c r="C90" s="24" t="s">
        <v>1</v>
      </c>
      <c r="D90" s="24" t="s">
        <v>2</v>
      </c>
      <c r="E90" s="24" t="s">
        <v>1</v>
      </c>
      <c r="F90" s="24" t="s">
        <v>1</v>
      </c>
      <c r="G90" s="24" t="s">
        <v>2</v>
      </c>
      <c r="H90" s="17"/>
      <c r="I90" s="17" t="s">
        <v>2004</v>
      </c>
      <c r="J90" s="17"/>
      <c r="K90" s="17" t="s">
        <v>486</v>
      </c>
      <c r="L90" s="17" t="s">
        <v>486</v>
      </c>
      <c r="M90" s="17" t="s">
        <v>193</v>
      </c>
      <c r="N90" s="17" t="s">
        <v>96</v>
      </c>
      <c r="O90" s="17" t="s">
        <v>487</v>
      </c>
      <c r="P90" s="17" t="s">
        <v>2163</v>
      </c>
      <c r="Q90" s="17"/>
      <c r="R90" s="17" t="s">
        <v>489</v>
      </c>
      <c r="S90" s="17" t="s">
        <v>2420</v>
      </c>
      <c r="T90" s="17">
        <v>0</v>
      </c>
      <c r="U90" s="21" t="s">
        <v>2</v>
      </c>
      <c r="V90" t="s">
        <v>2395</v>
      </c>
    </row>
    <row r="91" spans="1:22" ht="12" x14ac:dyDescent="0.2">
      <c r="A91">
        <v>91</v>
      </c>
      <c r="B91" s="18" t="s">
        <v>490</v>
      </c>
      <c r="C91" s="24" t="s">
        <v>1</v>
      </c>
      <c r="D91" s="24" t="s">
        <v>2</v>
      </c>
      <c r="E91" s="24" t="s">
        <v>1</v>
      </c>
      <c r="F91" s="24" t="s">
        <v>1</v>
      </c>
      <c r="G91" s="24" t="s">
        <v>2</v>
      </c>
      <c r="H91" s="17"/>
      <c r="I91" s="17" t="s">
        <v>491</v>
      </c>
      <c r="J91" s="17"/>
      <c r="K91" s="17" t="s">
        <v>490</v>
      </c>
      <c r="L91" s="17" t="s">
        <v>493</v>
      </c>
      <c r="M91" s="17" t="s">
        <v>494</v>
      </c>
      <c r="N91" s="17" t="s">
        <v>495</v>
      </c>
      <c r="O91" s="17"/>
      <c r="P91" s="17" t="s">
        <v>496</v>
      </c>
      <c r="Q91" s="17"/>
      <c r="R91" s="17" t="s">
        <v>497</v>
      </c>
      <c r="S91" s="17" t="s">
        <v>2421</v>
      </c>
      <c r="T91" s="17">
        <v>0</v>
      </c>
      <c r="U91" s="21" t="s">
        <v>2</v>
      </c>
      <c r="V91" t="s">
        <v>2395</v>
      </c>
    </row>
    <row r="92" spans="1:22" ht="12" x14ac:dyDescent="0.2">
      <c r="A92">
        <v>92</v>
      </c>
      <c r="B92" s="17" t="s">
        <v>498</v>
      </c>
      <c r="C92" s="24" t="s">
        <v>1</v>
      </c>
      <c r="D92" s="24" t="s">
        <v>2</v>
      </c>
      <c r="E92" s="24" t="s">
        <v>1</v>
      </c>
      <c r="F92" s="24" t="s">
        <v>2</v>
      </c>
      <c r="G92" s="24" t="s">
        <v>2</v>
      </c>
      <c r="H92" s="17"/>
      <c r="I92" s="17"/>
      <c r="J92" s="17"/>
      <c r="K92" s="17" t="s">
        <v>498</v>
      </c>
      <c r="L92" s="17"/>
      <c r="M92" s="17"/>
      <c r="N92" s="17"/>
      <c r="O92" s="17"/>
      <c r="P92" s="17"/>
      <c r="Q92" s="17"/>
      <c r="R92" s="17"/>
      <c r="S92" s="17" t="s">
        <v>2314</v>
      </c>
      <c r="T92" s="17">
        <v>0</v>
      </c>
      <c r="U92" s="21" t="s">
        <v>2</v>
      </c>
      <c r="V92" t="s">
        <v>2395</v>
      </c>
    </row>
    <row r="93" spans="1:22" ht="12" x14ac:dyDescent="0.2">
      <c r="A93">
        <v>93</v>
      </c>
      <c r="B93" s="17" t="s">
        <v>499</v>
      </c>
      <c r="C93" s="24" t="s">
        <v>2</v>
      </c>
      <c r="D93" s="24" t="s">
        <v>2</v>
      </c>
      <c r="E93" s="24" t="s">
        <v>1</v>
      </c>
      <c r="F93" s="24" t="s">
        <v>2</v>
      </c>
      <c r="G93" s="24" t="s">
        <v>2</v>
      </c>
      <c r="H93" s="17"/>
      <c r="I93" s="17"/>
      <c r="J93" s="17"/>
      <c r="K93" s="17" t="s">
        <v>499</v>
      </c>
      <c r="L93" s="17" t="s">
        <v>500</v>
      </c>
      <c r="M93" s="17" t="s">
        <v>501</v>
      </c>
      <c r="N93" s="17"/>
      <c r="O93" s="17"/>
      <c r="P93" s="17" t="s">
        <v>502</v>
      </c>
      <c r="Q93" s="17" t="s">
        <v>34</v>
      </c>
      <c r="R93" s="17" t="s">
        <v>503</v>
      </c>
      <c r="S93" s="17" t="s">
        <v>2547</v>
      </c>
      <c r="T93" s="17">
        <v>0</v>
      </c>
      <c r="U93" s="21" t="s">
        <v>2</v>
      </c>
      <c r="V93" s="21" t="s">
        <v>2626</v>
      </c>
    </row>
    <row r="94" spans="1:22" ht="12" x14ac:dyDescent="0.2">
      <c r="A94">
        <v>94</v>
      </c>
      <c r="B94" s="17" t="s">
        <v>504</v>
      </c>
      <c r="C94" s="24" t="s">
        <v>1</v>
      </c>
      <c r="D94" s="24" t="s">
        <v>2</v>
      </c>
      <c r="E94" s="24" t="s">
        <v>1</v>
      </c>
      <c r="F94" s="24" t="s">
        <v>1</v>
      </c>
      <c r="G94" s="24" t="s">
        <v>2</v>
      </c>
      <c r="H94" s="17"/>
      <c r="I94" s="17" t="s">
        <v>505</v>
      </c>
      <c r="J94" s="17"/>
      <c r="K94" s="17" t="s">
        <v>504</v>
      </c>
      <c r="L94" s="17" t="s">
        <v>31</v>
      </c>
      <c r="M94" s="17" t="s">
        <v>506</v>
      </c>
      <c r="N94" s="17"/>
      <c r="O94" s="17"/>
      <c r="P94" s="17" t="s">
        <v>502</v>
      </c>
      <c r="Q94" s="17" t="s">
        <v>34</v>
      </c>
      <c r="R94" s="17" t="s">
        <v>507</v>
      </c>
      <c r="S94" s="17" t="s">
        <v>2215</v>
      </c>
      <c r="T94" s="17">
        <v>0</v>
      </c>
      <c r="U94" s="21" t="s">
        <v>2</v>
      </c>
      <c r="V94" t="s">
        <v>2395</v>
      </c>
    </row>
    <row r="95" spans="1:22" ht="12" x14ac:dyDescent="0.2">
      <c r="A95">
        <v>95</v>
      </c>
      <c r="B95" s="17" t="s">
        <v>508</v>
      </c>
      <c r="C95" s="24" t="s">
        <v>2</v>
      </c>
      <c r="D95" s="24" t="s">
        <v>2</v>
      </c>
      <c r="E95" s="24" t="s">
        <v>1</v>
      </c>
      <c r="F95" s="24" t="s">
        <v>2</v>
      </c>
      <c r="G95" s="24" t="s">
        <v>2</v>
      </c>
      <c r="H95" s="17"/>
      <c r="I95" s="17"/>
      <c r="J95" s="17"/>
      <c r="K95" s="17" t="s">
        <v>508</v>
      </c>
      <c r="L95" s="17" t="s">
        <v>30</v>
      </c>
      <c r="M95" s="17" t="s">
        <v>509</v>
      </c>
      <c r="N95" s="17" t="s">
        <v>501</v>
      </c>
      <c r="O95" s="17" t="s">
        <v>510</v>
      </c>
      <c r="P95" s="17" t="s">
        <v>511</v>
      </c>
      <c r="Q95" s="17" t="s">
        <v>484</v>
      </c>
      <c r="R95" s="17" t="s">
        <v>512</v>
      </c>
      <c r="S95" s="17" t="s">
        <v>2200</v>
      </c>
      <c r="T95" s="17">
        <v>0</v>
      </c>
      <c r="U95" s="21" t="s">
        <v>2</v>
      </c>
      <c r="V95" s="21" t="s">
        <v>2626</v>
      </c>
    </row>
    <row r="96" spans="1:22" ht="12" x14ac:dyDescent="0.2">
      <c r="A96">
        <v>96</v>
      </c>
      <c r="B96" s="17" t="s">
        <v>513</v>
      </c>
      <c r="C96" s="24" t="s">
        <v>1</v>
      </c>
      <c r="D96" s="24" t="s">
        <v>2</v>
      </c>
      <c r="E96" s="24" t="s">
        <v>1</v>
      </c>
      <c r="F96" s="24" t="s">
        <v>1</v>
      </c>
      <c r="G96" s="24" t="s">
        <v>2</v>
      </c>
      <c r="H96" s="17"/>
      <c r="I96" s="17" t="s">
        <v>2005</v>
      </c>
      <c r="J96" s="17"/>
      <c r="K96" s="17" t="s">
        <v>513</v>
      </c>
      <c r="L96" s="17" t="s">
        <v>514</v>
      </c>
      <c r="M96" s="17" t="s">
        <v>515</v>
      </c>
      <c r="N96" s="17"/>
      <c r="O96" s="17"/>
      <c r="P96" s="17" t="s">
        <v>516</v>
      </c>
      <c r="Q96" s="17"/>
      <c r="R96" s="17" t="s">
        <v>517</v>
      </c>
      <c r="S96" s="17" t="s">
        <v>2249</v>
      </c>
      <c r="T96" s="17">
        <v>0</v>
      </c>
      <c r="U96" s="21" t="s">
        <v>2</v>
      </c>
      <c r="V96" t="s">
        <v>2395</v>
      </c>
    </row>
    <row r="97" spans="1:22" ht="12" x14ac:dyDescent="0.2">
      <c r="A97">
        <v>97</v>
      </c>
      <c r="B97" s="17" t="s">
        <v>518</v>
      </c>
      <c r="C97" s="24" t="s">
        <v>2</v>
      </c>
      <c r="D97" s="24" t="s">
        <v>2</v>
      </c>
      <c r="E97" s="24" t="s">
        <v>1</v>
      </c>
      <c r="F97" s="24" t="s">
        <v>1</v>
      </c>
      <c r="G97" s="24" t="s">
        <v>1</v>
      </c>
      <c r="H97" s="17"/>
      <c r="I97" s="17" t="s">
        <v>519</v>
      </c>
      <c r="J97" s="17" t="s">
        <v>520</v>
      </c>
      <c r="K97" s="17" t="s">
        <v>518</v>
      </c>
      <c r="L97" s="17" t="s">
        <v>501</v>
      </c>
      <c r="M97" s="17" t="s">
        <v>521</v>
      </c>
      <c r="N97" s="17"/>
      <c r="O97" s="17"/>
      <c r="P97" s="17" t="s">
        <v>522</v>
      </c>
      <c r="Q97" s="17" t="s">
        <v>158</v>
      </c>
      <c r="R97" s="17" t="s">
        <v>523</v>
      </c>
      <c r="S97" s="17" t="s">
        <v>2216</v>
      </c>
      <c r="T97" s="17">
        <v>0</v>
      </c>
      <c r="U97" s="21" t="s">
        <v>2</v>
      </c>
      <c r="V97" s="21" t="s">
        <v>2626</v>
      </c>
    </row>
    <row r="98" spans="1:22" ht="12" x14ac:dyDescent="0.2">
      <c r="A98">
        <v>98</v>
      </c>
      <c r="B98" s="17" t="s">
        <v>524</v>
      </c>
      <c r="C98" s="24" t="s">
        <v>1</v>
      </c>
      <c r="D98" s="24" t="s">
        <v>2</v>
      </c>
      <c r="E98" s="24" t="s">
        <v>1</v>
      </c>
      <c r="F98" s="24" t="s">
        <v>1</v>
      </c>
      <c r="G98" s="24" t="s">
        <v>2</v>
      </c>
      <c r="H98" s="17"/>
      <c r="I98" s="17" t="s">
        <v>2006</v>
      </c>
      <c r="J98" s="17"/>
      <c r="K98" s="17" t="s">
        <v>524</v>
      </c>
      <c r="L98" s="17" t="s">
        <v>193</v>
      </c>
      <c r="M98" s="17" t="s">
        <v>525</v>
      </c>
      <c r="N98" s="17" t="s">
        <v>526</v>
      </c>
      <c r="P98" s="17" t="s">
        <v>527</v>
      </c>
      <c r="Q98" s="17" t="s">
        <v>59</v>
      </c>
      <c r="R98" s="17" t="s">
        <v>528</v>
      </c>
      <c r="S98" s="17" t="s">
        <v>2422</v>
      </c>
      <c r="T98" s="17">
        <v>0</v>
      </c>
      <c r="U98" s="21" t="s">
        <v>2</v>
      </c>
      <c r="V98" t="s">
        <v>2395</v>
      </c>
    </row>
    <row r="99" spans="1:22" ht="12" x14ac:dyDescent="0.2">
      <c r="A99">
        <v>99</v>
      </c>
      <c r="B99" s="17" t="s">
        <v>529</v>
      </c>
      <c r="C99" s="24" t="s">
        <v>1</v>
      </c>
      <c r="D99" s="24" t="s">
        <v>2</v>
      </c>
      <c r="E99" s="24" t="s">
        <v>1</v>
      </c>
      <c r="F99" s="24" t="s">
        <v>1</v>
      </c>
      <c r="G99" s="24" t="s">
        <v>2</v>
      </c>
      <c r="H99" s="17"/>
      <c r="I99" s="17" t="s">
        <v>2007</v>
      </c>
      <c r="J99" s="17"/>
      <c r="K99" s="17" t="s">
        <v>529</v>
      </c>
      <c r="L99" s="17" t="s">
        <v>529</v>
      </c>
      <c r="M99" s="17" t="s">
        <v>530</v>
      </c>
      <c r="N99" s="17"/>
      <c r="O99" s="17"/>
      <c r="P99" s="17" t="s">
        <v>531</v>
      </c>
      <c r="Q99" s="17" t="s">
        <v>532</v>
      </c>
      <c r="R99" s="17" t="s">
        <v>533</v>
      </c>
      <c r="S99" s="17" t="s">
        <v>2217</v>
      </c>
      <c r="T99" s="17">
        <v>0</v>
      </c>
      <c r="U99" s="21" t="s">
        <v>2</v>
      </c>
      <c r="V99" t="s">
        <v>2395</v>
      </c>
    </row>
    <row r="100" spans="1:22" ht="12" x14ac:dyDescent="0.2">
      <c r="A100">
        <v>100</v>
      </c>
      <c r="B100" s="17" t="s">
        <v>534</v>
      </c>
      <c r="C100" s="24" t="s">
        <v>2</v>
      </c>
      <c r="D100" s="24" t="s">
        <v>2</v>
      </c>
      <c r="E100" s="24" t="s">
        <v>1</v>
      </c>
      <c r="F100" s="24" t="s">
        <v>2</v>
      </c>
      <c r="G100" s="24" t="s">
        <v>2</v>
      </c>
      <c r="H100" s="17"/>
      <c r="I100" s="17"/>
      <c r="J100" s="17"/>
      <c r="K100" s="17" t="s">
        <v>534</v>
      </c>
      <c r="L100" s="17" t="s">
        <v>535</v>
      </c>
      <c r="M100" s="17" t="s">
        <v>536</v>
      </c>
      <c r="N100" s="17" t="s">
        <v>537</v>
      </c>
      <c r="O100" s="17"/>
      <c r="P100" s="17" t="s">
        <v>538</v>
      </c>
      <c r="Q100" s="17"/>
      <c r="R100" s="17" t="s">
        <v>539</v>
      </c>
      <c r="S100" s="17" t="s">
        <v>2250</v>
      </c>
      <c r="T100" s="17">
        <v>0</v>
      </c>
      <c r="U100" s="21" t="s">
        <v>2</v>
      </c>
      <c r="V100" s="21" t="s">
        <v>2626</v>
      </c>
    </row>
    <row r="101" spans="1:22" ht="12" x14ac:dyDescent="0.2">
      <c r="A101">
        <v>101</v>
      </c>
      <c r="B101" s="17" t="s">
        <v>540</v>
      </c>
      <c r="C101" s="24" t="s">
        <v>1</v>
      </c>
      <c r="D101" s="24" t="s">
        <v>2</v>
      </c>
      <c r="E101" s="24" t="s">
        <v>1</v>
      </c>
      <c r="F101" s="24" t="s">
        <v>1</v>
      </c>
      <c r="G101" s="24" t="s">
        <v>2</v>
      </c>
      <c r="H101" s="17"/>
      <c r="I101" s="17" t="s">
        <v>2078</v>
      </c>
      <c r="J101" s="17"/>
      <c r="K101" s="17" t="s">
        <v>541</v>
      </c>
      <c r="L101" s="17" t="s">
        <v>352</v>
      </c>
      <c r="M101" s="17" t="s">
        <v>542</v>
      </c>
      <c r="N101" s="17" t="s">
        <v>543</v>
      </c>
      <c r="O101" s="17"/>
      <c r="P101" s="17" t="s">
        <v>544</v>
      </c>
      <c r="Q101" s="17"/>
      <c r="R101" s="17" t="s">
        <v>545</v>
      </c>
      <c r="S101" s="17" t="s">
        <v>2548</v>
      </c>
      <c r="T101" s="17">
        <v>0</v>
      </c>
      <c r="U101" s="21" t="s">
        <v>2</v>
      </c>
      <c r="V101" t="s">
        <v>2395</v>
      </c>
    </row>
    <row r="102" spans="1:22" ht="12" x14ac:dyDescent="0.2">
      <c r="A102">
        <v>102</v>
      </c>
      <c r="B102" s="17" t="s">
        <v>546</v>
      </c>
      <c r="C102" s="24" t="s">
        <v>1</v>
      </c>
      <c r="D102" s="24" t="s">
        <v>2</v>
      </c>
      <c r="E102" s="24" t="s">
        <v>1</v>
      </c>
      <c r="F102" s="24" t="s">
        <v>2</v>
      </c>
      <c r="G102" s="24" t="s">
        <v>2</v>
      </c>
      <c r="H102" s="17"/>
      <c r="I102" s="17"/>
      <c r="J102" s="17"/>
      <c r="K102" s="17" t="s">
        <v>546</v>
      </c>
      <c r="L102" s="17" t="s">
        <v>546</v>
      </c>
      <c r="M102" s="17" t="s">
        <v>547</v>
      </c>
      <c r="N102" s="17" t="s">
        <v>548</v>
      </c>
      <c r="O102" s="17" t="s">
        <v>549</v>
      </c>
      <c r="P102" s="17" t="s">
        <v>550</v>
      </c>
      <c r="Q102" s="17"/>
      <c r="R102" s="17" t="s">
        <v>551</v>
      </c>
      <c r="S102" s="17" t="s">
        <v>2549</v>
      </c>
      <c r="T102" s="17">
        <v>0</v>
      </c>
      <c r="U102" s="21" t="s">
        <v>2</v>
      </c>
      <c r="V102" t="s">
        <v>2395</v>
      </c>
    </row>
    <row r="103" spans="1:22" ht="12" x14ac:dyDescent="0.2">
      <c r="A103">
        <v>103</v>
      </c>
      <c r="B103" s="17" t="s">
        <v>552</v>
      </c>
      <c r="C103" s="24" t="s">
        <v>2</v>
      </c>
      <c r="D103" s="24" t="s">
        <v>2</v>
      </c>
      <c r="E103" s="24" t="s">
        <v>1</v>
      </c>
      <c r="F103" s="24" t="s">
        <v>2</v>
      </c>
      <c r="G103" s="24" t="s">
        <v>2</v>
      </c>
      <c r="H103" s="17"/>
      <c r="I103" s="17"/>
      <c r="J103" s="17"/>
      <c r="K103" s="17" t="s">
        <v>552</v>
      </c>
      <c r="L103" s="17" t="s">
        <v>193</v>
      </c>
      <c r="M103" s="17" t="s">
        <v>552</v>
      </c>
      <c r="N103" s="17" t="s">
        <v>553</v>
      </c>
      <c r="O103" s="17" t="s">
        <v>554</v>
      </c>
      <c r="P103" s="17" t="s">
        <v>555</v>
      </c>
      <c r="Q103" s="17" t="s">
        <v>484</v>
      </c>
      <c r="R103" s="17" t="s">
        <v>557</v>
      </c>
      <c r="S103" s="17" t="s">
        <v>2423</v>
      </c>
      <c r="T103" s="17">
        <v>0</v>
      </c>
      <c r="U103" s="21" t="s">
        <v>2</v>
      </c>
      <c r="V103" s="21" t="s">
        <v>2626</v>
      </c>
    </row>
    <row r="104" spans="1:22" ht="12" x14ac:dyDescent="0.2">
      <c r="A104">
        <v>104</v>
      </c>
      <c r="B104" s="17" t="s">
        <v>558</v>
      </c>
      <c r="C104" s="24" t="s">
        <v>2</v>
      </c>
      <c r="D104" s="24" t="s">
        <v>2</v>
      </c>
      <c r="E104" s="24" t="s">
        <v>1</v>
      </c>
      <c r="F104" s="24" t="s">
        <v>2</v>
      </c>
      <c r="G104" s="24" t="s">
        <v>2</v>
      </c>
      <c r="H104" s="17"/>
      <c r="I104" s="17"/>
      <c r="J104" s="17"/>
      <c r="K104" s="17" t="s">
        <v>558</v>
      </c>
      <c r="L104" s="17" t="s">
        <v>322</v>
      </c>
      <c r="M104" s="17" t="s">
        <v>559</v>
      </c>
      <c r="N104" s="17"/>
      <c r="P104" s="17" t="s">
        <v>560</v>
      </c>
      <c r="Q104" s="17" t="s">
        <v>158</v>
      </c>
      <c r="R104" s="17" t="s">
        <v>562</v>
      </c>
      <c r="S104" s="17" t="s">
        <v>2424</v>
      </c>
      <c r="T104" s="17">
        <v>0</v>
      </c>
      <c r="U104" s="21" t="s">
        <v>2</v>
      </c>
      <c r="V104" s="21" t="s">
        <v>2626</v>
      </c>
    </row>
    <row r="105" spans="1:22" ht="12" x14ac:dyDescent="0.2">
      <c r="A105">
        <v>105</v>
      </c>
      <c r="B105" s="17" t="s">
        <v>563</v>
      </c>
      <c r="C105" s="24" t="s">
        <v>1</v>
      </c>
      <c r="D105" s="24" t="s">
        <v>2</v>
      </c>
      <c r="E105" s="24" t="s">
        <v>1</v>
      </c>
      <c r="F105" s="24" t="s">
        <v>1</v>
      </c>
      <c r="G105" s="24" t="s">
        <v>1</v>
      </c>
      <c r="H105" s="17"/>
      <c r="I105" s="17" t="s">
        <v>2008</v>
      </c>
      <c r="J105" s="17" t="s">
        <v>2008</v>
      </c>
      <c r="K105" s="17" t="s">
        <v>563</v>
      </c>
      <c r="L105" s="17" t="s">
        <v>39</v>
      </c>
      <c r="M105" s="17" t="s">
        <v>564</v>
      </c>
      <c r="N105" s="17" t="s">
        <v>565</v>
      </c>
      <c r="O105" s="17"/>
      <c r="P105" s="17" t="s">
        <v>566</v>
      </c>
      <c r="Q105" s="17" t="s">
        <v>99</v>
      </c>
      <c r="R105" s="17" t="s">
        <v>567</v>
      </c>
      <c r="S105" s="17" t="s">
        <v>2425</v>
      </c>
      <c r="T105" s="17">
        <v>0</v>
      </c>
      <c r="U105" s="21" t="s">
        <v>2</v>
      </c>
      <c r="V105" t="s">
        <v>2395</v>
      </c>
    </row>
    <row r="106" spans="1:22" ht="12" x14ac:dyDescent="0.2">
      <c r="A106">
        <v>106</v>
      </c>
      <c r="B106" s="17" t="s">
        <v>568</v>
      </c>
      <c r="C106" s="24" t="s">
        <v>2</v>
      </c>
      <c r="D106" s="24" t="s">
        <v>1</v>
      </c>
      <c r="E106" s="24" t="s">
        <v>1</v>
      </c>
      <c r="F106" s="24" t="s">
        <v>1</v>
      </c>
      <c r="G106" s="24" t="s">
        <v>2</v>
      </c>
      <c r="H106" s="17" t="s">
        <v>569</v>
      </c>
      <c r="I106" s="17" t="s">
        <v>2009</v>
      </c>
      <c r="J106" s="17" t="s">
        <v>2128</v>
      </c>
      <c r="K106" s="17" t="s">
        <v>570</v>
      </c>
      <c r="L106" s="17" t="s">
        <v>571</v>
      </c>
      <c r="M106" s="17" t="s">
        <v>572</v>
      </c>
      <c r="N106" s="17"/>
      <c r="O106" s="17"/>
      <c r="P106" s="17" t="s">
        <v>573</v>
      </c>
      <c r="Q106" s="17"/>
      <c r="R106" s="17" t="s">
        <v>574</v>
      </c>
      <c r="S106" s="17" t="s">
        <v>2251</v>
      </c>
      <c r="T106" s="17">
        <v>0</v>
      </c>
      <c r="U106" s="21" t="s">
        <v>2</v>
      </c>
      <c r="V106" s="21" t="s">
        <v>2626</v>
      </c>
    </row>
    <row r="107" spans="1:22" ht="12" x14ac:dyDescent="0.2">
      <c r="A107">
        <v>107</v>
      </c>
      <c r="B107" s="17" t="s">
        <v>575</v>
      </c>
      <c r="C107" s="24" t="s">
        <v>1</v>
      </c>
      <c r="D107" s="24" t="s">
        <v>2</v>
      </c>
      <c r="E107" s="24" t="s">
        <v>1</v>
      </c>
      <c r="F107" s="24" t="s">
        <v>1</v>
      </c>
      <c r="G107" s="24" t="s">
        <v>2</v>
      </c>
      <c r="H107" s="17"/>
      <c r="I107" s="17" t="s">
        <v>2010</v>
      </c>
      <c r="J107" s="17"/>
      <c r="K107" s="17" t="s">
        <v>575</v>
      </c>
      <c r="L107" s="17" t="s">
        <v>576</v>
      </c>
      <c r="M107" s="17" t="s">
        <v>577</v>
      </c>
      <c r="N107" s="17" t="s">
        <v>578</v>
      </c>
      <c r="O107" s="17"/>
      <c r="P107" s="17" t="s">
        <v>579</v>
      </c>
      <c r="Q107" s="17" t="s">
        <v>580</v>
      </c>
      <c r="R107" s="17" t="s">
        <v>581</v>
      </c>
      <c r="S107" s="17" t="s">
        <v>2252</v>
      </c>
      <c r="T107" s="17">
        <v>0</v>
      </c>
      <c r="U107" s="21" t="s">
        <v>2</v>
      </c>
      <c r="V107" t="s">
        <v>2395</v>
      </c>
    </row>
    <row r="108" spans="1:22" ht="12" x14ac:dyDescent="0.2">
      <c r="A108">
        <v>108</v>
      </c>
      <c r="B108" s="17" t="s">
        <v>582</v>
      </c>
      <c r="C108" s="24" t="s">
        <v>2</v>
      </c>
      <c r="D108" s="24" t="s">
        <v>2</v>
      </c>
      <c r="E108" s="24" t="s">
        <v>1</v>
      </c>
      <c r="F108" s="24" t="s">
        <v>2</v>
      </c>
      <c r="G108" s="24" t="s">
        <v>2</v>
      </c>
      <c r="H108" s="17"/>
      <c r="I108" s="17"/>
      <c r="J108" s="17"/>
      <c r="K108" s="17" t="s">
        <v>582</v>
      </c>
      <c r="L108" s="17" t="s">
        <v>583</v>
      </c>
      <c r="M108" s="17" t="s">
        <v>584</v>
      </c>
      <c r="N108" s="17"/>
      <c r="O108" s="17"/>
      <c r="P108" s="17" t="s">
        <v>585</v>
      </c>
      <c r="Q108" s="17" t="s">
        <v>586</v>
      </c>
      <c r="R108" s="17" t="s">
        <v>587</v>
      </c>
      <c r="S108" s="17" t="s">
        <v>2218</v>
      </c>
      <c r="T108" s="17">
        <v>0</v>
      </c>
      <c r="U108" s="21" t="s">
        <v>2</v>
      </c>
      <c r="V108" s="21" t="s">
        <v>2626</v>
      </c>
    </row>
    <row r="109" spans="1:22" ht="12" x14ac:dyDescent="0.2">
      <c r="A109">
        <v>109</v>
      </c>
      <c r="B109" s="17" t="s">
        <v>588</v>
      </c>
      <c r="C109" s="24" t="s">
        <v>1</v>
      </c>
      <c r="D109" s="24" t="s">
        <v>2</v>
      </c>
      <c r="E109" s="24" t="s">
        <v>1</v>
      </c>
      <c r="F109" s="24" t="s">
        <v>1</v>
      </c>
      <c r="G109" s="24" t="s">
        <v>2</v>
      </c>
      <c r="H109" s="17"/>
      <c r="I109" s="17" t="s">
        <v>2011</v>
      </c>
      <c r="J109" s="17"/>
      <c r="K109" s="17" t="s">
        <v>588</v>
      </c>
      <c r="L109" s="17" t="s">
        <v>590</v>
      </c>
      <c r="M109" s="17" t="s">
        <v>588</v>
      </c>
      <c r="N109" s="17" t="s">
        <v>501</v>
      </c>
      <c r="O109" s="17"/>
      <c r="P109" s="17" t="s">
        <v>591</v>
      </c>
      <c r="Q109" s="17" t="s">
        <v>592</v>
      </c>
      <c r="R109" s="17" t="s">
        <v>593</v>
      </c>
      <c r="S109" s="17" t="s">
        <v>2426</v>
      </c>
      <c r="T109" s="17">
        <v>0</v>
      </c>
      <c r="U109" s="21" t="s">
        <v>2</v>
      </c>
      <c r="V109" t="s">
        <v>2395</v>
      </c>
    </row>
    <row r="110" spans="1:22" ht="12" x14ac:dyDescent="0.2">
      <c r="A110">
        <v>110</v>
      </c>
      <c r="B110" s="17" t="s">
        <v>594</v>
      </c>
      <c r="C110" s="24" t="s">
        <v>2</v>
      </c>
      <c r="D110" s="24" t="s">
        <v>1</v>
      </c>
      <c r="E110" s="24" t="s">
        <v>1</v>
      </c>
      <c r="F110" s="24" t="s">
        <v>1</v>
      </c>
      <c r="G110" s="24" t="s">
        <v>2</v>
      </c>
      <c r="H110" s="17" t="s">
        <v>595</v>
      </c>
      <c r="I110" s="17" t="s">
        <v>2012</v>
      </c>
      <c r="J110" s="17"/>
      <c r="K110" s="17" t="s">
        <v>594</v>
      </c>
      <c r="L110" s="17"/>
      <c r="M110" s="17" t="s">
        <v>596</v>
      </c>
      <c r="N110" s="17" t="s">
        <v>597</v>
      </c>
      <c r="O110" s="17"/>
      <c r="P110" s="17" t="s">
        <v>598</v>
      </c>
      <c r="Q110" s="17" t="s">
        <v>599</v>
      </c>
      <c r="R110" s="17" t="s">
        <v>600</v>
      </c>
      <c r="S110" s="17" t="s">
        <v>2427</v>
      </c>
      <c r="T110" s="17">
        <v>0</v>
      </c>
      <c r="U110" s="21" t="s">
        <v>2</v>
      </c>
      <c r="V110" s="21" t="s">
        <v>2626</v>
      </c>
    </row>
    <row r="111" spans="1:22" ht="12" x14ac:dyDescent="0.2">
      <c r="A111">
        <v>111</v>
      </c>
      <c r="B111" s="17" t="s">
        <v>601</v>
      </c>
      <c r="C111" s="24" t="s">
        <v>2</v>
      </c>
      <c r="D111" s="24" t="s">
        <v>2</v>
      </c>
      <c r="E111" s="24" t="s">
        <v>1</v>
      </c>
      <c r="F111" s="24" t="s">
        <v>2</v>
      </c>
      <c r="G111" s="24" t="s">
        <v>2</v>
      </c>
      <c r="H111" s="17"/>
      <c r="I111" s="17"/>
      <c r="J111" s="17"/>
      <c r="K111" s="17" t="s">
        <v>601</v>
      </c>
      <c r="L111" s="17"/>
      <c r="M111" s="17"/>
      <c r="N111" s="17"/>
      <c r="O111" s="17"/>
      <c r="P111" s="17"/>
      <c r="Q111" s="17"/>
      <c r="R111" s="17"/>
      <c r="S111" s="17" t="s">
        <v>2315</v>
      </c>
      <c r="T111" s="17">
        <v>0</v>
      </c>
      <c r="U111" s="21" t="s">
        <v>2</v>
      </c>
      <c r="V111" s="21" t="s">
        <v>2626</v>
      </c>
    </row>
    <row r="112" spans="1:22" ht="12" x14ac:dyDescent="0.2">
      <c r="A112">
        <v>112</v>
      </c>
      <c r="B112" s="17" t="s">
        <v>602</v>
      </c>
      <c r="C112" s="24" t="s">
        <v>1</v>
      </c>
      <c r="D112" s="24" t="s">
        <v>2</v>
      </c>
      <c r="E112" s="24" t="s">
        <v>1</v>
      </c>
      <c r="F112" s="24" t="s">
        <v>2</v>
      </c>
      <c r="G112" s="24" t="s">
        <v>2</v>
      </c>
      <c r="H112" s="17"/>
      <c r="I112" s="17"/>
      <c r="J112" s="17"/>
      <c r="K112" s="17" t="s">
        <v>602</v>
      </c>
      <c r="L112" s="17" t="s">
        <v>603</v>
      </c>
      <c r="M112" s="17"/>
      <c r="N112" s="17"/>
      <c r="O112" s="17"/>
      <c r="P112" s="17" t="s">
        <v>1467</v>
      </c>
      <c r="Q112" s="17" t="s">
        <v>605</v>
      </c>
      <c r="R112" s="17" t="s">
        <v>606</v>
      </c>
      <c r="S112" s="17" t="s">
        <v>2253</v>
      </c>
      <c r="T112" s="17">
        <v>0</v>
      </c>
      <c r="U112" s="21" t="s">
        <v>2</v>
      </c>
      <c r="V112" t="s">
        <v>2395</v>
      </c>
    </row>
    <row r="113" spans="1:22" ht="12" x14ac:dyDescent="0.2">
      <c r="A113">
        <v>113</v>
      </c>
      <c r="B113" s="17" t="s">
        <v>607</v>
      </c>
      <c r="C113" s="24" t="s">
        <v>1</v>
      </c>
      <c r="D113" s="24" t="s">
        <v>2</v>
      </c>
      <c r="E113" s="24" t="s">
        <v>1</v>
      </c>
      <c r="F113" s="24" t="s">
        <v>2</v>
      </c>
      <c r="G113" s="24" t="s">
        <v>2</v>
      </c>
      <c r="H113" s="17"/>
      <c r="I113" s="17"/>
      <c r="J113" s="17"/>
      <c r="K113" s="17" t="s">
        <v>607</v>
      </c>
      <c r="L113" s="17" t="s">
        <v>96</v>
      </c>
      <c r="M113" s="17" t="s">
        <v>608</v>
      </c>
      <c r="N113" s="17"/>
      <c r="O113" s="17"/>
      <c r="P113" s="17" t="s">
        <v>609</v>
      </c>
      <c r="Q113" s="17"/>
      <c r="R113" s="17" t="s">
        <v>610</v>
      </c>
      <c r="S113" s="17" t="s">
        <v>2428</v>
      </c>
      <c r="T113" s="17">
        <v>0</v>
      </c>
      <c r="U113" s="21" t="s">
        <v>2</v>
      </c>
      <c r="V113" t="s">
        <v>2395</v>
      </c>
    </row>
    <row r="114" spans="1:22" ht="12" x14ac:dyDescent="0.2">
      <c r="A114">
        <v>114</v>
      </c>
      <c r="B114" s="17" t="s">
        <v>611</v>
      </c>
      <c r="C114" s="24" t="s">
        <v>1</v>
      </c>
      <c r="D114" s="24" t="s">
        <v>2</v>
      </c>
      <c r="E114" s="24" t="s">
        <v>1</v>
      </c>
      <c r="F114" s="24" t="s">
        <v>2</v>
      </c>
      <c r="G114" s="24" t="s">
        <v>2</v>
      </c>
      <c r="H114" s="17"/>
      <c r="I114" s="17"/>
      <c r="J114" s="17"/>
      <c r="K114" s="17" t="s">
        <v>611</v>
      </c>
      <c r="L114" s="17" t="s">
        <v>612</v>
      </c>
      <c r="M114" s="17" t="s">
        <v>611</v>
      </c>
      <c r="N114" s="17" t="s">
        <v>613</v>
      </c>
      <c r="O114" s="17"/>
      <c r="P114" s="17" t="s">
        <v>614</v>
      </c>
      <c r="Q114" s="17" t="s">
        <v>456</v>
      </c>
      <c r="R114" s="17" t="s">
        <v>615</v>
      </c>
      <c r="S114" s="17" t="s">
        <v>2429</v>
      </c>
      <c r="T114" s="17">
        <v>0</v>
      </c>
      <c r="U114" s="21" t="s">
        <v>2</v>
      </c>
      <c r="V114" t="s">
        <v>2395</v>
      </c>
    </row>
    <row r="115" spans="1:22" ht="12" x14ac:dyDescent="0.2">
      <c r="A115">
        <v>115</v>
      </c>
      <c r="B115" s="17" t="s">
        <v>616</v>
      </c>
      <c r="C115" s="24" t="s">
        <v>2</v>
      </c>
      <c r="D115" s="24" t="s">
        <v>1</v>
      </c>
      <c r="E115" s="24" t="s">
        <v>1</v>
      </c>
      <c r="F115" s="24" t="s">
        <v>1</v>
      </c>
      <c r="G115" s="24" t="s">
        <v>2</v>
      </c>
      <c r="H115" s="17" t="s">
        <v>617</v>
      </c>
      <c r="I115" s="17" t="s">
        <v>618</v>
      </c>
      <c r="J115" s="17"/>
      <c r="K115" s="17" t="s">
        <v>616</v>
      </c>
      <c r="L115" s="17" t="s">
        <v>619</v>
      </c>
      <c r="M115" s="17" t="s">
        <v>39</v>
      </c>
      <c r="N115" s="17" t="s">
        <v>616</v>
      </c>
      <c r="O115" s="17" t="s">
        <v>136</v>
      </c>
      <c r="P115" s="17" t="s">
        <v>2164</v>
      </c>
      <c r="Q115" s="17" t="s">
        <v>1294</v>
      </c>
      <c r="R115" s="17" t="s">
        <v>621</v>
      </c>
      <c r="S115" s="17" t="s">
        <v>2430</v>
      </c>
      <c r="T115" s="17">
        <v>0</v>
      </c>
      <c r="U115" s="21" t="s">
        <v>2</v>
      </c>
      <c r="V115" s="21" t="s">
        <v>2626</v>
      </c>
    </row>
    <row r="116" spans="1:22" ht="12" x14ac:dyDescent="0.2">
      <c r="A116">
        <v>116</v>
      </c>
      <c r="B116" s="17" t="s">
        <v>622</v>
      </c>
      <c r="C116" s="24" t="s">
        <v>1</v>
      </c>
      <c r="D116" s="24" t="s">
        <v>1</v>
      </c>
      <c r="E116" s="24" t="s">
        <v>1</v>
      </c>
      <c r="F116" s="24" t="s">
        <v>1</v>
      </c>
      <c r="G116" s="24" t="s">
        <v>2</v>
      </c>
      <c r="H116" s="17" t="s">
        <v>2637</v>
      </c>
      <c r="I116" s="17" t="s">
        <v>2013</v>
      </c>
      <c r="J116" s="17"/>
      <c r="K116" s="17" t="s">
        <v>622</v>
      </c>
      <c r="L116" s="17" t="s">
        <v>622</v>
      </c>
      <c r="M116" s="17" t="s">
        <v>624</v>
      </c>
      <c r="N116" s="17" t="s">
        <v>120</v>
      </c>
      <c r="O116" s="17" t="s">
        <v>625</v>
      </c>
      <c r="P116" s="17" t="s">
        <v>626</v>
      </c>
      <c r="Q116" s="17" t="s">
        <v>627</v>
      </c>
      <c r="R116" s="17" t="s">
        <v>628</v>
      </c>
      <c r="S116" s="17" t="s">
        <v>2550</v>
      </c>
      <c r="T116" s="17">
        <v>0</v>
      </c>
      <c r="U116" s="21" t="s">
        <v>2</v>
      </c>
      <c r="V116" t="s">
        <v>2395</v>
      </c>
    </row>
    <row r="117" spans="1:22" ht="12" x14ac:dyDescent="0.2">
      <c r="A117">
        <v>117</v>
      </c>
      <c r="B117" s="17" t="s">
        <v>629</v>
      </c>
      <c r="C117" s="24" t="s">
        <v>1</v>
      </c>
      <c r="D117" s="24" t="s">
        <v>2</v>
      </c>
      <c r="E117" s="24" t="s">
        <v>1</v>
      </c>
      <c r="F117" s="24" t="s">
        <v>1</v>
      </c>
      <c r="G117" s="24" t="s">
        <v>2</v>
      </c>
      <c r="H117" s="17"/>
      <c r="I117" s="17" t="s">
        <v>2014</v>
      </c>
      <c r="J117" s="17"/>
      <c r="K117" s="17" t="s">
        <v>629</v>
      </c>
      <c r="L117" s="17" t="s">
        <v>96</v>
      </c>
      <c r="M117" s="17" t="s">
        <v>630</v>
      </c>
      <c r="N117" s="17"/>
      <c r="O117" s="17"/>
      <c r="P117" s="17" t="s">
        <v>631</v>
      </c>
      <c r="Q117" s="17" t="s">
        <v>632</v>
      </c>
      <c r="R117" s="17" t="s">
        <v>633</v>
      </c>
      <c r="S117" s="17" t="s">
        <v>2358</v>
      </c>
      <c r="T117" s="17">
        <v>0</v>
      </c>
      <c r="U117" s="21" t="s">
        <v>2</v>
      </c>
      <c r="V117" t="s">
        <v>2395</v>
      </c>
    </row>
    <row r="118" spans="1:22" ht="12" x14ac:dyDescent="0.2">
      <c r="A118">
        <v>118</v>
      </c>
      <c r="B118" s="17" t="s">
        <v>634</v>
      </c>
      <c r="C118" s="24" t="s">
        <v>2</v>
      </c>
      <c r="D118" s="24" t="s">
        <v>2</v>
      </c>
      <c r="E118" s="24" t="s">
        <v>1</v>
      </c>
      <c r="F118" s="24" t="s">
        <v>2</v>
      </c>
      <c r="G118" s="24" t="s">
        <v>2</v>
      </c>
      <c r="H118" s="17"/>
      <c r="I118" s="17"/>
      <c r="J118" s="17"/>
      <c r="K118" s="17" t="s">
        <v>634</v>
      </c>
      <c r="L118" s="17" t="s">
        <v>120</v>
      </c>
      <c r="M118" s="17" t="s">
        <v>31</v>
      </c>
      <c r="N118" s="17" t="s">
        <v>2165</v>
      </c>
      <c r="P118" s="17" t="s">
        <v>637</v>
      </c>
      <c r="Q118" s="17" t="s">
        <v>638</v>
      </c>
      <c r="R118" s="17" t="s">
        <v>639</v>
      </c>
      <c r="S118" s="17" t="s">
        <v>2431</v>
      </c>
      <c r="T118" s="17">
        <v>0</v>
      </c>
      <c r="U118" s="21" t="s">
        <v>2</v>
      </c>
      <c r="V118" s="21" t="s">
        <v>2626</v>
      </c>
    </row>
    <row r="119" spans="1:22" ht="12" x14ac:dyDescent="0.2">
      <c r="A119">
        <v>119</v>
      </c>
      <c r="B119" s="17" t="s">
        <v>640</v>
      </c>
      <c r="C119" s="24" t="s">
        <v>1</v>
      </c>
      <c r="D119" s="24" t="s">
        <v>2</v>
      </c>
      <c r="E119" s="24" t="s">
        <v>1</v>
      </c>
      <c r="F119" s="24" t="s">
        <v>2</v>
      </c>
      <c r="G119" s="24" t="s">
        <v>2</v>
      </c>
      <c r="H119" s="17"/>
      <c r="I119" s="17"/>
      <c r="J119" s="17"/>
      <c r="K119" s="17" t="s">
        <v>640</v>
      </c>
      <c r="L119" s="17" t="s">
        <v>642</v>
      </c>
      <c r="M119" s="17" t="s">
        <v>643</v>
      </c>
      <c r="N119" s="17"/>
      <c r="O119" s="17"/>
      <c r="P119" s="17" t="s">
        <v>644</v>
      </c>
      <c r="Q119" s="17" t="s">
        <v>34</v>
      </c>
      <c r="R119" s="17" t="s">
        <v>645</v>
      </c>
      <c r="S119" s="17" t="s">
        <v>2432</v>
      </c>
      <c r="T119" s="17">
        <v>0</v>
      </c>
      <c r="U119" s="21" t="s">
        <v>2</v>
      </c>
      <c r="V119" t="s">
        <v>2395</v>
      </c>
    </row>
    <row r="120" spans="1:22" ht="12" x14ac:dyDescent="0.2">
      <c r="A120">
        <v>120</v>
      </c>
      <c r="B120" s="17" t="s">
        <v>646</v>
      </c>
      <c r="C120" s="24" t="s">
        <v>2</v>
      </c>
      <c r="D120" s="24" t="s">
        <v>2</v>
      </c>
      <c r="E120" s="24" t="s">
        <v>1</v>
      </c>
      <c r="F120" s="24" t="s">
        <v>1</v>
      </c>
      <c r="G120" s="24" t="s">
        <v>2</v>
      </c>
      <c r="H120" s="17"/>
      <c r="I120" s="17" t="s">
        <v>647</v>
      </c>
      <c r="J120" s="17"/>
      <c r="K120" s="17" t="s">
        <v>646</v>
      </c>
      <c r="L120" s="17" t="s">
        <v>648</v>
      </c>
      <c r="M120" s="17" t="s">
        <v>501</v>
      </c>
      <c r="N120" s="17" t="s">
        <v>323</v>
      </c>
      <c r="O120" s="17"/>
      <c r="P120" s="17" t="s">
        <v>632</v>
      </c>
      <c r="Q120" s="17"/>
      <c r="R120" s="17" t="s">
        <v>649</v>
      </c>
      <c r="S120" s="17" t="s">
        <v>2551</v>
      </c>
      <c r="T120" s="17">
        <v>0</v>
      </c>
      <c r="U120" s="21" t="s">
        <v>2</v>
      </c>
      <c r="V120" s="21" t="s">
        <v>2626</v>
      </c>
    </row>
    <row r="121" spans="1:22" ht="12" x14ac:dyDescent="0.2">
      <c r="A121">
        <v>121</v>
      </c>
      <c r="B121" s="17" t="s">
        <v>650</v>
      </c>
      <c r="C121" s="24" t="s">
        <v>1</v>
      </c>
      <c r="D121" s="24" t="s">
        <v>2</v>
      </c>
      <c r="E121" s="24" t="s">
        <v>1</v>
      </c>
      <c r="F121" s="24" t="s">
        <v>1</v>
      </c>
      <c r="G121" s="24" t="s">
        <v>2</v>
      </c>
      <c r="H121" s="17"/>
      <c r="I121" s="17" t="s">
        <v>2079</v>
      </c>
      <c r="J121" s="17"/>
      <c r="K121" s="17" t="s">
        <v>650</v>
      </c>
      <c r="L121" s="17" t="s">
        <v>650</v>
      </c>
      <c r="M121" s="17" t="s">
        <v>39</v>
      </c>
      <c r="N121" s="17" t="s">
        <v>56</v>
      </c>
      <c r="O121" s="17" t="s">
        <v>651</v>
      </c>
      <c r="P121" s="17" t="s">
        <v>511</v>
      </c>
      <c r="Q121" s="17" t="s">
        <v>484</v>
      </c>
      <c r="R121" s="17" t="s">
        <v>652</v>
      </c>
      <c r="S121" s="17" t="s">
        <v>2201</v>
      </c>
      <c r="T121" s="17">
        <v>0</v>
      </c>
      <c r="U121" s="21" t="s">
        <v>2</v>
      </c>
      <c r="V121" t="s">
        <v>2395</v>
      </c>
    </row>
    <row r="122" spans="1:22" ht="12" x14ac:dyDescent="0.2">
      <c r="A122">
        <v>122</v>
      </c>
      <c r="B122" s="17" t="s">
        <v>653</v>
      </c>
      <c r="C122" s="24" t="s">
        <v>1</v>
      </c>
      <c r="D122" s="24" t="s">
        <v>2</v>
      </c>
      <c r="E122" s="24" t="s">
        <v>1</v>
      </c>
      <c r="F122" s="24" t="s">
        <v>2</v>
      </c>
      <c r="G122" s="24" t="s">
        <v>2</v>
      </c>
      <c r="H122" s="17"/>
      <c r="I122" s="17"/>
      <c r="J122" s="17"/>
      <c r="K122" s="17" t="s">
        <v>654</v>
      </c>
      <c r="L122" s="17" t="s">
        <v>39</v>
      </c>
      <c r="M122" s="17" t="s">
        <v>655</v>
      </c>
      <c r="N122" s="17" t="s">
        <v>656</v>
      </c>
      <c r="O122" s="17"/>
      <c r="P122" s="17" t="s">
        <v>657</v>
      </c>
      <c r="Q122" s="17"/>
      <c r="R122" s="17" t="s">
        <v>658</v>
      </c>
      <c r="S122" s="17" t="s">
        <v>2433</v>
      </c>
      <c r="T122" s="17">
        <v>0</v>
      </c>
      <c r="U122" s="21" t="s">
        <v>2</v>
      </c>
      <c r="V122" t="s">
        <v>2395</v>
      </c>
    </row>
    <row r="123" spans="1:22" ht="12" x14ac:dyDescent="0.2">
      <c r="A123">
        <v>123</v>
      </c>
      <c r="B123" s="17" t="s">
        <v>659</v>
      </c>
      <c r="C123" s="24" t="s">
        <v>1</v>
      </c>
      <c r="D123" s="24" t="s">
        <v>2</v>
      </c>
      <c r="E123" s="24" t="s">
        <v>1</v>
      </c>
      <c r="F123" s="24" t="s">
        <v>2</v>
      </c>
      <c r="G123" s="24" t="s">
        <v>2</v>
      </c>
      <c r="H123" s="17"/>
      <c r="I123" s="17"/>
      <c r="J123" s="17"/>
      <c r="K123" s="17" t="s">
        <v>659</v>
      </c>
      <c r="L123" s="17" t="s">
        <v>96</v>
      </c>
      <c r="M123" s="17" t="s">
        <v>660</v>
      </c>
      <c r="N123" s="17" t="s">
        <v>661</v>
      </c>
      <c r="O123" s="17"/>
      <c r="P123" s="17" t="s">
        <v>662</v>
      </c>
      <c r="Q123" s="17"/>
      <c r="R123" s="17" t="s">
        <v>663</v>
      </c>
      <c r="S123" s="17" t="s">
        <v>2254</v>
      </c>
      <c r="T123" s="17">
        <v>0</v>
      </c>
      <c r="U123" s="21" t="s">
        <v>2</v>
      </c>
      <c r="V123" t="s">
        <v>2395</v>
      </c>
    </row>
    <row r="124" spans="1:22" ht="12" x14ac:dyDescent="0.2">
      <c r="A124">
        <v>124</v>
      </c>
      <c r="B124" s="17" t="s">
        <v>664</v>
      </c>
      <c r="C124" s="24" t="s">
        <v>2</v>
      </c>
      <c r="D124" s="24" t="s">
        <v>2</v>
      </c>
      <c r="E124" s="24" t="s">
        <v>1</v>
      </c>
      <c r="F124" s="24" t="s">
        <v>1</v>
      </c>
      <c r="G124" s="24" t="s">
        <v>2</v>
      </c>
      <c r="H124" s="17"/>
      <c r="I124" s="17" t="s">
        <v>665</v>
      </c>
      <c r="J124" s="17"/>
      <c r="K124" s="17" t="s">
        <v>664</v>
      </c>
      <c r="L124" s="17" t="s">
        <v>666</v>
      </c>
      <c r="M124" s="17" t="s">
        <v>667</v>
      </c>
      <c r="N124" s="17" t="s">
        <v>668</v>
      </c>
      <c r="O124" s="17"/>
      <c r="P124" s="17" t="s">
        <v>0</v>
      </c>
      <c r="Q124" s="17" t="s">
        <v>550</v>
      </c>
      <c r="R124" s="17" t="s">
        <v>669</v>
      </c>
      <c r="S124" s="17" t="s">
        <v>2434</v>
      </c>
      <c r="T124" s="17">
        <v>0</v>
      </c>
      <c r="U124" s="21" t="s">
        <v>2</v>
      </c>
      <c r="V124" s="21" t="s">
        <v>2626</v>
      </c>
    </row>
    <row r="125" spans="1:22" ht="12" x14ac:dyDescent="0.2">
      <c r="A125">
        <v>125</v>
      </c>
      <c r="B125" s="18" t="s">
        <v>670</v>
      </c>
      <c r="C125" s="24" t="s">
        <v>2</v>
      </c>
      <c r="D125" s="24" t="s">
        <v>2</v>
      </c>
      <c r="E125" s="24" t="s">
        <v>1</v>
      </c>
      <c r="F125" s="24" t="s">
        <v>1</v>
      </c>
      <c r="G125" s="24" t="s">
        <v>2</v>
      </c>
      <c r="H125" s="17"/>
      <c r="I125" s="17" t="s">
        <v>671</v>
      </c>
      <c r="J125" s="17"/>
      <c r="K125" s="17" t="s">
        <v>670</v>
      </c>
      <c r="L125" s="17" t="s">
        <v>2166</v>
      </c>
      <c r="M125" s="17" t="s">
        <v>673</v>
      </c>
      <c r="N125" s="17" t="s">
        <v>670</v>
      </c>
      <c r="O125" s="17" t="s">
        <v>501</v>
      </c>
      <c r="P125" s="17" t="s">
        <v>674</v>
      </c>
      <c r="Q125" s="17"/>
      <c r="R125" s="17" t="s">
        <v>675</v>
      </c>
      <c r="S125" s="17" t="s">
        <v>2552</v>
      </c>
      <c r="T125" s="17">
        <v>0</v>
      </c>
      <c r="U125" s="21" t="s">
        <v>2</v>
      </c>
      <c r="V125" s="21" t="s">
        <v>2626</v>
      </c>
    </row>
    <row r="126" spans="1:22" ht="12" x14ac:dyDescent="0.2">
      <c r="A126">
        <v>126</v>
      </c>
      <c r="B126" s="17" t="s">
        <v>676</v>
      </c>
      <c r="C126" s="24" t="s">
        <v>1</v>
      </c>
      <c r="D126" s="24" t="s">
        <v>2</v>
      </c>
      <c r="E126" s="24" t="s">
        <v>1</v>
      </c>
      <c r="F126" s="24" t="s">
        <v>2</v>
      </c>
      <c r="G126" s="24" t="s">
        <v>2</v>
      </c>
      <c r="H126" s="17"/>
      <c r="I126" s="17"/>
      <c r="J126" s="17"/>
      <c r="K126" s="17" t="s">
        <v>676</v>
      </c>
      <c r="L126" s="17" t="s">
        <v>677</v>
      </c>
      <c r="M126" s="17" t="s">
        <v>678</v>
      </c>
      <c r="N126" s="17"/>
      <c r="O126" s="17"/>
      <c r="P126" s="17" t="s">
        <v>2167</v>
      </c>
      <c r="Q126" s="17"/>
      <c r="R126" s="17" t="s">
        <v>680</v>
      </c>
      <c r="S126" s="17" t="s">
        <v>2435</v>
      </c>
      <c r="T126" s="17">
        <v>0</v>
      </c>
      <c r="U126" s="21" t="s">
        <v>2</v>
      </c>
      <c r="V126" t="s">
        <v>2395</v>
      </c>
    </row>
    <row r="127" spans="1:22" ht="12" x14ac:dyDescent="0.2">
      <c r="A127">
        <v>127</v>
      </c>
      <c r="B127" s="17" t="s">
        <v>681</v>
      </c>
      <c r="C127" s="24" t="s">
        <v>1</v>
      </c>
      <c r="D127" s="24" t="s">
        <v>2</v>
      </c>
      <c r="E127" s="24" t="s">
        <v>1</v>
      </c>
      <c r="F127" s="24" t="s">
        <v>2</v>
      </c>
      <c r="G127" s="24" t="s">
        <v>2</v>
      </c>
      <c r="H127" s="17"/>
      <c r="I127" s="17"/>
      <c r="J127" s="17"/>
      <c r="K127" s="17" t="s">
        <v>681</v>
      </c>
      <c r="L127" s="17"/>
      <c r="M127" s="17"/>
      <c r="N127" s="17"/>
      <c r="O127" s="17"/>
      <c r="P127" s="17"/>
      <c r="Q127" s="17"/>
      <c r="R127" s="17"/>
      <c r="S127" s="17" t="s">
        <v>2316</v>
      </c>
      <c r="T127" s="17">
        <v>0</v>
      </c>
      <c r="U127" s="21" t="s">
        <v>2</v>
      </c>
      <c r="V127" t="s">
        <v>2395</v>
      </c>
    </row>
    <row r="128" spans="1:22" ht="12" x14ac:dyDescent="0.2">
      <c r="A128">
        <v>128</v>
      </c>
      <c r="B128" s="17" t="s">
        <v>682</v>
      </c>
      <c r="C128" s="24" t="s">
        <v>1</v>
      </c>
      <c r="D128" s="24" t="s">
        <v>2</v>
      </c>
      <c r="E128" s="24" t="s">
        <v>1</v>
      </c>
      <c r="F128" s="24" t="s">
        <v>2</v>
      </c>
      <c r="G128" s="24" t="s">
        <v>2</v>
      </c>
      <c r="H128" s="17"/>
      <c r="I128" s="17"/>
      <c r="J128" s="17"/>
      <c r="K128" s="17" t="s">
        <v>682</v>
      </c>
      <c r="L128" s="17" t="s">
        <v>193</v>
      </c>
      <c r="M128" s="17" t="s">
        <v>31</v>
      </c>
      <c r="N128" s="17"/>
      <c r="O128" s="17"/>
      <c r="P128" s="17" t="s">
        <v>684</v>
      </c>
      <c r="Q128" s="17"/>
      <c r="R128" s="17" t="s">
        <v>685</v>
      </c>
      <c r="S128" s="17" t="s">
        <v>2553</v>
      </c>
      <c r="T128" s="17">
        <v>0</v>
      </c>
      <c r="U128" s="21" t="s">
        <v>2</v>
      </c>
      <c r="V128" t="s">
        <v>2395</v>
      </c>
    </row>
    <row r="129" spans="1:22" ht="12" x14ac:dyDescent="0.2">
      <c r="A129">
        <v>129</v>
      </c>
      <c r="B129" s="17" t="s">
        <v>686</v>
      </c>
      <c r="C129" s="24" t="s">
        <v>1</v>
      </c>
      <c r="D129" s="24" t="s">
        <v>2</v>
      </c>
      <c r="E129" s="24" t="s">
        <v>1</v>
      </c>
      <c r="F129" s="24" t="s">
        <v>1</v>
      </c>
      <c r="G129" s="24" t="s">
        <v>2</v>
      </c>
      <c r="H129" s="17"/>
      <c r="I129" s="17" t="s">
        <v>687</v>
      </c>
      <c r="J129" s="17"/>
      <c r="K129" s="17" t="s">
        <v>686</v>
      </c>
      <c r="L129" s="17" t="s">
        <v>30</v>
      </c>
      <c r="M129" s="17" t="s">
        <v>56</v>
      </c>
      <c r="N129" s="17" t="s">
        <v>688</v>
      </c>
      <c r="O129" s="17"/>
      <c r="P129" s="17" t="s">
        <v>689</v>
      </c>
      <c r="Q129" s="17" t="s">
        <v>690</v>
      </c>
      <c r="R129" s="17" t="s">
        <v>691</v>
      </c>
      <c r="S129" s="17" t="s">
        <v>2255</v>
      </c>
      <c r="T129" s="17">
        <v>0</v>
      </c>
      <c r="U129" s="21" t="s">
        <v>2</v>
      </c>
      <c r="V129" t="s">
        <v>2395</v>
      </c>
    </row>
    <row r="130" spans="1:22" ht="12" x14ac:dyDescent="0.2">
      <c r="A130">
        <v>130</v>
      </c>
      <c r="B130" s="17" t="s">
        <v>692</v>
      </c>
      <c r="C130" s="24" t="s">
        <v>1</v>
      </c>
      <c r="D130" s="24" t="s">
        <v>2</v>
      </c>
      <c r="E130" s="24" t="s">
        <v>1</v>
      </c>
      <c r="F130" s="24" t="s">
        <v>2</v>
      </c>
      <c r="G130" s="24" t="s">
        <v>2</v>
      </c>
      <c r="H130" s="17"/>
      <c r="I130" s="17"/>
      <c r="J130" s="17"/>
      <c r="K130" s="17" t="s">
        <v>692</v>
      </c>
      <c r="L130" s="17" t="s">
        <v>692</v>
      </c>
      <c r="M130" s="17" t="s">
        <v>445</v>
      </c>
      <c r="N130" s="17" t="s">
        <v>694</v>
      </c>
      <c r="O130" s="17" t="s">
        <v>2168</v>
      </c>
      <c r="P130" s="17" t="s">
        <v>50</v>
      </c>
      <c r="Q130" s="17"/>
      <c r="R130" s="17" t="s">
        <v>696</v>
      </c>
      <c r="S130" s="17" t="s">
        <v>2554</v>
      </c>
      <c r="T130" s="17">
        <v>0</v>
      </c>
      <c r="U130" s="21" t="s">
        <v>2</v>
      </c>
      <c r="V130" t="s">
        <v>2395</v>
      </c>
    </row>
    <row r="131" spans="1:22" ht="12" x14ac:dyDescent="0.2">
      <c r="A131">
        <v>131</v>
      </c>
      <c r="B131" s="17" t="s">
        <v>697</v>
      </c>
      <c r="C131" s="24" t="s">
        <v>1</v>
      </c>
      <c r="D131" s="24" t="s">
        <v>2</v>
      </c>
      <c r="E131" s="24" t="s">
        <v>1</v>
      </c>
      <c r="F131" s="24" t="s">
        <v>2</v>
      </c>
      <c r="G131" s="24" t="s">
        <v>2</v>
      </c>
      <c r="H131" s="17"/>
      <c r="I131" s="17"/>
      <c r="J131" s="17"/>
      <c r="K131" s="17" t="s">
        <v>697</v>
      </c>
      <c r="L131" s="17" t="s">
        <v>120</v>
      </c>
      <c r="M131" s="17" t="s">
        <v>698</v>
      </c>
      <c r="N131" s="17" t="s">
        <v>699</v>
      </c>
      <c r="O131" s="17"/>
      <c r="P131" s="17" t="s">
        <v>700</v>
      </c>
      <c r="Q131" s="17"/>
      <c r="R131" s="17" t="s">
        <v>701</v>
      </c>
      <c r="S131" s="17" t="s">
        <v>2555</v>
      </c>
      <c r="T131" s="17">
        <v>0</v>
      </c>
      <c r="U131" s="21" t="s">
        <v>2</v>
      </c>
      <c r="V131" t="s">
        <v>2395</v>
      </c>
    </row>
    <row r="132" spans="1:22" ht="12" x14ac:dyDescent="0.2">
      <c r="A132">
        <v>132</v>
      </c>
      <c r="B132" s="17" t="s">
        <v>702</v>
      </c>
      <c r="C132" s="24" t="s">
        <v>2</v>
      </c>
      <c r="D132" s="24" t="s">
        <v>2</v>
      </c>
      <c r="E132" s="24" t="s">
        <v>1</v>
      </c>
      <c r="F132" s="24" t="s">
        <v>1</v>
      </c>
      <c r="G132" s="24" t="s">
        <v>2</v>
      </c>
      <c r="H132" s="17"/>
      <c r="I132" s="17" t="s">
        <v>2015</v>
      </c>
      <c r="J132" s="17"/>
      <c r="K132" s="17" t="s">
        <v>702</v>
      </c>
      <c r="L132" s="17" t="s">
        <v>703</v>
      </c>
      <c r="M132" s="17" t="s">
        <v>704</v>
      </c>
      <c r="N132" s="17"/>
      <c r="O132" s="17"/>
      <c r="P132" s="17" t="s">
        <v>700</v>
      </c>
      <c r="Q132" s="17"/>
      <c r="R132" s="17" t="s">
        <v>705</v>
      </c>
      <c r="S132" s="17" t="s">
        <v>2256</v>
      </c>
      <c r="T132" s="17">
        <v>0</v>
      </c>
      <c r="U132" s="21" t="s">
        <v>2</v>
      </c>
      <c r="V132" s="21" t="s">
        <v>2626</v>
      </c>
    </row>
    <row r="133" spans="1:22" ht="12" x14ac:dyDescent="0.2">
      <c r="A133">
        <v>133</v>
      </c>
      <c r="B133" s="17" t="s">
        <v>706</v>
      </c>
      <c r="C133" s="24" t="s">
        <v>1</v>
      </c>
      <c r="D133" s="24" t="s">
        <v>2</v>
      </c>
      <c r="E133" s="24" t="s">
        <v>1</v>
      </c>
      <c r="F133" s="24" t="s">
        <v>2</v>
      </c>
      <c r="G133" s="24" t="s">
        <v>2</v>
      </c>
      <c r="H133" s="17"/>
      <c r="I133" s="17"/>
      <c r="J133" s="17"/>
      <c r="K133" s="17" t="s">
        <v>706</v>
      </c>
      <c r="L133" s="17"/>
      <c r="M133" s="17"/>
      <c r="N133" s="17"/>
      <c r="O133" s="17"/>
      <c r="P133" s="17"/>
      <c r="Q133" s="17"/>
      <c r="R133" s="17"/>
      <c r="S133" s="17" t="s">
        <v>2317</v>
      </c>
      <c r="T133" s="17">
        <v>0</v>
      </c>
      <c r="U133" s="21" t="s">
        <v>2</v>
      </c>
      <c r="V133" t="s">
        <v>2395</v>
      </c>
    </row>
    <row r="134" spans="1:22" ht="12" x14ac:dyDescent="0.2">
      <c r="A134">
        <v>134</v>
      </c>
      <c r="B134" s="17" t="s">
        <v>707</v>
      </c>
      <c r="C134" s="24" t="s">
        <v>1</v>
      </c>
      <c r="D134" s="24" t="s">
        <v>2</v>
      </c>
      <c r="E134" s="24" t="s">
        <v>1</v>
      </c>
      <c r="F134" s="24" t="s">
        <v>2</v>
      </c>
      <c r="G134" s="24" t="s">
        <v>2</v>
      </c>
      <c r="H134" s="17"/>
      <c r="I134" s="17"/>
      <c r="J134" s="17"/>
      <c r="K134" s="17" t="s">
        <v>707</v>
      </c>
      <c r="L134" s="17" t="s">
        <v>193</v>
      </c>
      <c r="M134" s="17" t="s">
        <v>56</v>
      </c>
      <c r="N134" s="17" t="s">
        <v>708</v>
      </c>
      <c r="O134" s="17"/>
      <c r="P134" s="17" t="s">
        <v>709</v>
      </c>
      <c r="Q134" s="17" t="s">
        <v>59</v>
      </c>
      <c r="R134" s="17" t="s">
        <v>710</v>
      </c>
      <c r="S134" s="17" t="s">
        <v>2436</v>
      </c>
      <c r="T134" s="17">
        <v>0</v>
      </c>
      <c r="U134" s="21" t="s">
        <v>2</v>
      </c>
      <c r="V134" t="s">
        <v>2395</v>
      </c>
    </row>
    <row r="135" spans="1:22" ht="12" x14ac:dyDescent="0.2">
      <c r="A135">
        <v>135</v>
      </c>
      <c r="B135" s="17" t="s">
        <v>711</v>
      </c>
      <c r="C135" s="24" t="s">
        <v>1</v>
      </c>
      <c r="D135" s="24" t="s">
        <v>2</v>
      </c>
      <c r="E135" s="24" t="s">
        <v>1</v>
      </c>
      <c r="F135" s="24" t="s">
        <v>2</v>
      </c>
      <c r="G135" s="24" t="s">
        <v>2</v>
      </c>
      <c r="H135" s="17"/>
      <c r="I135" s="17"/>
      <c r="J135" s="17"/>
      <c r="K135" s="17" t="s">
        <v>711</v>
      </c>
      <c r="L135" s="17"/>
      <c r="M135" s="17"/>
      <c r="N135" s="17"/>
      <c r="O135" s="17"/>
      <c r="P135" s="17"/>
      <c r="Q135" s="17"/>
      <c r="R135" s="17"/>
      <c r="S135" s="17" t="s">
        <v>2318</v>
      </c>
      <c r="T135" s="17">
        <v>0</v>
      </c>
      <c r="U135" s="21" t="s">
        <v>2</v>
      </c>
      <c r="V135" t="s">
        <v>2395</v>
      </c>
    </row>
    <row r="136" spans="1:22" ht="12" x14ac:dyDescent="0.2">
      <c r="A136">
        <v>136</v>
      </c>
      <c r="B136" s="17" t="s">
        <v>712</v>
      </c>
      <c r="C136" s="24" t="s">
        <v>1</v>
      </c>
      <c r="D136" s="24" t="s">
        <v>2</v>
      </c>
      <c r="E136" s="24" t="s">
        <v>1</v>
      </c>
      <c r="F136" s="24" t="s">
        <v>2</v>
      </c>
      <c r="G136" s="24" t="s">
        <v>2</v>
      </c>
      <c r="H136" s="17"/>
      <c r="I136" s="17"/>
      <c r="J136" s="17"/>
      <c r="K136" s="17" t="s">
        <v>712</v>
      </c>
      <c r="L136" s="17" t="s">
        <v>713</v>
      </c>
      <c r="M136" s="17" t="s">
        <v>714</v>
      </c>
      <c r="N136" s="17"/>
      <c r="O136" s="17"/>
      <c r="P136" s="17" t="s">
        <v>715</v>
      </c>
      <c r="Q136" s="17" t="s">
        <v>638</v>
      </c>
      <c r="R136" s="17" t="s">
        <v>716</v>
      </c>
      <c r="S136" s="17" t="s">
        <v>2556</v>
      </c>
      <c r="T136" s="17">
        <v>0</v>
      </c>
      <c r="U136" s="21" t="s">
        <v>2</v>
      </c>
      <c r="V136" t="s">
        <v>2395</v>
      </c>
    </row>
    <row r="137" spans="1:22" ht="12" x14ac:dyDescent="0.2">
      <c r="A137">
        <v>137</v>
      </c>
      <c r="B137" s="18" t="s">
        <v>717</v>
      </c>
      <c r="C137" s="24" t="s">
        <v>1</v>
      </c>
      <c r="D137" s="24" t="s">
        <v>2</v>
      </c>
      <c r="E137" s="24" t="s">
        <v>1</v>
      </c>
      <c r="F137" s="24" t="s">
        <v>2</v>
      </c>
      <c r="G137" s="24" t="s">
        <v>2</v>
      </c>
      <c r="H137" s="17"/>
      <c r="I137" s="17"/>
      <c r="J137" s="17"/>
      <c r="K137" s="17" t="s">
        <v>717</v>
      </c>
      <c r="L137" s="17"/>
      <c r="M137" s="17"/>
      <c r="N137" s="17"/>
      <c r="O137" s="17"/>
      <c r="P137" s="17"/>
      <c r="Q137" s="17"/>
      <c r="R137" s="17"/>
      <c r="S137" s="17" t="s">
        <v>2319</v>
      </c>
      <c r="T137" s="17">
        <v>0</v>
      </c>
      <c r="U137" s="21" t="s">
        <v>2</v>
      </c>
      <c r="V137" t="s">
        <v>2395</v>
      </c>
    </row>
    <row r="138" spans="1:22" ht="12" x14ac:dyDescent="0.2">
      <c r="A138">
        <v>138</v>
      </c>
      <c r="B138" s="17" t="s">
        <v>718</v>
      </c>
      <c r="C138" s="24" t="s">
        <v>1</v>
      </c>
      <c r="D138" s="24" t="s">
        <v>2</v>
      </c>
      <c r="E138" s="24" t="s">
        <v>1</v>
      </c>
      <c r="F138" s="24" t="s">
        <v>2</v>
      </c>
      <c r="G138" s="24" t="s">
        <v>2</v>
      </c>
      <c r="H138" s="17"/>
      <c r="I138" s="17"/>
      <c r="J138" s="17"/>
      <c r="K138" s="17" t="s">
        <v>718</v>
      </c>
      <c r="L138" s="17"/>
      <c r="M138" s="17"/>
      <c r="N138" s="17"/>
      <c r="O138" s="17"/>
      <c r="P138" s="17"/>
      <c r="Q138" s="17"/>
      <c r="R138" s="17"/>
      <c r="S138" s="17" t="s">
        <v>2320</v>
      </c>
      <c r="T138" s="17">
        <v>0</v>
      </c>
      <c r="U138" s="21" t="s">
        <v>2</v>
      </c>
      <c r="V138" t="s">
        <v>2395</v>
      </c>
    </row>
    <row r="139" spans="1:22" ht="12" x14ac:dyDescent="0.2">
      <c r="A139">
        <v>139</v>
      </c>
      <c r="B139" s="17" t="s">
        <v>719</v>
      </c>
      <c r="C139" s="24" t="s">
        <v>1</v>
      </c>
      <c r="D139" s="24" t="s">
        <v>2</v>
      </c>
      <c r="E139" s="24" t="s">
        <v>1</v>
      </c>
      <c r="F139" s="24" t="s">
        <v>1</v>
      </c>
      <c r="G139" s="24" t="s">
        <v>2</v>
      </c>
      <c r="H139" s="17"/>
      <c r="I139" s="17" t="s">
        <v>2080</v>
      </c>
      <c r="J139" s="17"/>
      <c r="K139" s="17" t="s">
        <v>719</v>
      </c>
      <c r="L139" s="17" t="s">
        <v>193</v>
      </c>
      <c r="M139" s="17" t="s">
        <v>56</v>
      </c>
      <c r="N139" s="17" t="s">
        <v>720</v>
      </c>
      <c r="O139" s="17"/>
      <c r="P139" s="17" t="s">
        <v>721</v>
      </c>
      <c r="Q139" s="17" t="s">
        <v>437</v>
      </c>
      <c r="R139" s="17" t="s">
        <v>722</v>
      </c>
      <c r="S139" s="17" t="s">
        <v>2257</v>
      </c>
      <c r="T139" s="17">
        <v>0</v>
      </c>
      <c r="U139" s="21" t="s">
        <v>2</v>
      </c>
      <c r="V139" t="s">
        <v>2395</v>
      </c>
    </row>
    <row r="140" spans="1:22" ht="12" x14ac:dyDescent="0.2">
      <c r="A140">
        <v>140</v>
      </c>
      <c r="B140" s="17" t="s">
        <v>723</v>
      </c>
      <c r="C140" s="24" t="s">
        <v>2</v>
      </c>
      <c r="D140" s="24" t="s">
        <v>2</v>
      </c>
      <c r="E140" s="24" t="s">
        <v>1</v>
      </c>
      <c r="F140" s="24" t="s">
        <v>2</v>
      </c>
      <c r="G140" s="24" t="s">
        <v>2</v>
      </c>
      <c r="H140" s="17"/>
      <c r="I140" s="17"/>
      <c r="J140" s="17"/>
      <c r="K140" s="17" t="s">
        <v>723</v>
      </c>
      <c r="L140" s="17" t="s">
        <v>1887</v>
      </c>
      <c r="M140" s="17" t="s">
        <v>725</v>
      </c>
      <c r="N140" s="17" t="s">
        <v>726</v>
      </c>
      <c r="O140" s="17" t="s">
        <v>727</v>
      </c>
      <c r="P140" s="17" t="s">
        <v>728</v>
      </c>
      <c r="Q140" s="17" t="s">
        <v>729</v>
      </c>
      <c r="R140" s="17" t="s">
        <v>730</v>
      </c>
      <c r="S140" s="17" t="s">
        <v>2437</v>
      </c>
      <c r="T140" s="17">
        <v>0</v>
      </c>
      <c r="U140" s="21" t="s">
        <v>2</v>
      </c>
      <c r="V140" s="21" t="s">
        <v>2626</v>
      </c>
    </row>
    <row r="141" spans="1:22" ht="12" x14ac:dyDescent="0.2">
      <c r="A141">
        <v>141</v>
      </c>
      <c r="B141" s="17" t="s">
        <v>731</v>
      </c>
      <c r="C141" s="24" t="s">
        <v>1</v>
      </c>
      <c r="D141" s="24" t="s">
        <v>2</v>
      </c>
      <c r="E141" s="24" t="s">
        <v>1</v>
      </c>
      <c r="F141" s="24" t="s">
        <v>2</v>
      </c>
      <c r="G141" s="24" t="s">
        <v>2</v>
      </c>
      <c r="H141" s="17"/>
      <c r="I141" s="17"/>
      <c r="J141" s="17"/>
      <c r="K141" s="17" t="s">
        <v>731</v>
      </c>
      <c r="L141" s="17" t="s">
        <v>233</v>
      </c>
      <c r="M141" s="17" t="s">
        <v>732</v>
      </c>
      <c r="N141" s="17"/>
      <c r="O141" s="17"/>
      <c r="P141" s="17" t="s">
        <v>733</v>
      </c>
      <c r="Q141" s="17" t="s">
        <v>734</v>
      </c>
      <c r="R141" s="17" t="s">
        <v>735</v>
      </c>
      <c r="S141" s="17" t="s">
        <v>2438</v>
      </c>
      <c r="T141" s="17">
        <v>0</v>
      </c>
      <c r="U141" s="21" t="s">
        <v>2</v>
      </c>
      <c r="V141" t="s">
        <v>2395</v>
      </c>
    </row>
    <row r="142" spans="1:22" ht="12" x14ac:dyDescent="0.2">
      <c r="A142">
        <v>142</v>
      </c>
      <c r="B142" s="17" t="s">
        <v>736</v>
      </c>
      <c r="C142" s="24" t="s">
        <v>1</v>
      </c>
      <c r="D142" s="24" t="s">
        <v>2</v>
      </c>
      <c r="E142" s="24" t="s">
        <v>1</v>
      </c>
      <c r="F142" s="24" t="s">
        <v>2</v>
      </c>
      <c r="G142" s="24" t="s">
        <v>2</v>
      </c>
      <c r="H142" s="17"/>
      <c r="I142" s="17"/>
      <c r="J142" s="17"/>
      <c r="K142" s="17" t="s">
        <v>736</v>
      </c>
      <c r="L142" s="17" t="s">
        <v>737</v>
      </c>
      <c r="M142" s="17" t="s">
        <v>738</v>
      </c>
      <c r="N142" s="17" t="s">
        <v>739</v>
      </c>
      <c r="O142" s="17" t="s">
        <v>740</v>
      </c>
      <c r="P142" s="17" t="s">
        <v>72</v>
      </c>
      <c r="Q142" s="17"/>
      <c r="R142" s="17" t="s">
        <v>741</v>
      </c>
      <c r="S142" s="17" t="s">
        <v>2557</v>
      </c>
      <c r="T142" s="17">
        <v>0</v>
      </c>
      <c r="U142" s="21" t="s">
        <v>2</v>
      </c>
      <c r="V142" t="s">
        <v>2395</v>
      </c>
    </row>
    <row r="143" spans="1:22" ht="12" x14ac:dyDescent="0.2">
      <c r="A143">
        <v>143</v>
      </c>
      <c r="B143" s="17" t="s">
        <v>742</v>
      </c>
      <c r="C143" s="24" t="s">
        <v>1</v>
      </c>
      <c r="D143" s="24" t="s">
        <v>2</v>
      </c>
      <c r="E143" s="24" t="s">
        <v>1</v>
      </c>
      <c r="F143" s="24" t="s">
        <v>2</v>
      </c>
      <c r="G143" s="24" t="s">
        <v>2</v>
      </c>
      <c r="H143" s="17"/>
      <c r="I143" s="17"/>
      <c r="J143" s="17"/>
      <c r="K143" s="17" t="s">
        <v>742</v>
      </c>
      <c r="L143" s="17"/>
      <c r="M143" s="17"/>
      <c r="N143" s="17"/>
      <c r="O143" s="17"/>
      <c r="P143" s="17"/>
      <c r="Q143" s="17"/>
      <c r="R143" s="17"/>
      <c r="S143" s="17" t="s">
        <v>2321</v>
      </c>
      <c r="T143" s="17">
        <v>0</v>
      </c>
      <c r="U143" s="21" t="s">
        <v>2</v>
      </c>
      <c r="V143" t="s">
        <v>2395</v>
      </c>
    </row>
    <row r="144" spans="1:22" ht="12" x14ac:dyDescent="0.2">
      <c r="A144">
        <v>144</v>
      </c>
      <c r="B144" s="17" t="s">
        <v>743</v>
      </c>
      <c r="C144" s="24" t="s">
        <v>1</v>
      </c>
      <c r="D144" s="24" t="s">
        <v>2</v>
      </c>
      <c r="E144" s="24" t="s">
        <v>1</v>
      </c>
      <c r="F144" s="24" t="s">
        <v>2</v>
      </c>
      <c r="G144" s="24" t="s">
        <v>2</v>
      </c>
      <c r="H144" s="17"/>
      <c r="I144" s="17"/>
      <c r="J144" s="17"/>
      <c r="K144" s="17" t="s">
        <v>743</v>
      </c>
      <c r="L144" s="17" t="s">
        <v>744</v>
      </c>
      <c r="M144" s="17" t="s">
        <v>745</v>
      </c>
      <c r="N144" s="17" t="s">
        <v>2174</v>
      </c>
      <c r="O144" s="17" t="s">
        <v>747</v>
      </c>
      <c r="P144" s="17" t="s">
        <v>2169</v>
      </c>
      <c r="Q144" s="17" t="s">
        <v>437</v>
      </c>
      <c r="R144" s="17" t="s">
        <v>749</v>
      </c>
      <c r="S144" s="17" t="s">
        <v>2558</v>
      </c>
      <c r="T144" s="17">
        <v>0</v>
      </c>
      <c r="U144" s="21" t="s">
        <v>2</v>
      </c>
      <c r="V144" t="s">
        <v>2395</v>
      </c>
    </row>
    <row r="145" spans="1:22" ht="12" x14ac:dyDescent="0.2">
      <c r="A145">
        <v>145</v>
      </c>
      <c r="B145" s="17" t="s">
        <v>750</v>
      </c>
      <c r="C145" s="24" t="s">
        <v>1</v>
      </c>
      <c r="D145" s="24" t="s">
        <v>2</v>
      </c>
      <c r="E145" s="24" t="s">
        <v>1</v>
      </c>
      <c r="F145" s="24" t="s">
        <v>1</v>
      </c>
      <c r="G145" s="24" t="s">
        <v>2</v>
      </c>
      <c r="H145" s="17"/>
      <c r="I145" s="17" t="s">
        <v>2081</v>
      </c>
      <c r="J145" s="17"/>
      <c r="K145" s="17" t="s">
        <v>751</v>
      </c>
      <c r="L145" s="17" t="s">
        <v>752</v>
      </c>
      <c r="M145" s="17" t="s">
        <v>554</v>
      </c>
      <c r="N145" s="17"/>
      <c r="O145" s="17"/>
      <c r="P145" s="17" t="s">
        <v>753</v>
      </c>
      <c r="Q145" s="17"/>
      <c r="R145" s="17" t="s">
        <v>754</v>
      </c>
      <c r="S145" s="17" t="s">
        <v>2559</v>
      </c>
      <c r="T145" s="17">
        <v>0</v>
      </c>
      <c r="U145" s="21" t="s">
        <v>2</v>
      </c>
      <c r="V145" t="s">
        <v>2395</v>
      </c>
    </row>
    <row r="146" spans="1:22" ht="12" x14ac:dyDescent="0.2">
      <c r="A146">
        <v>146</v>
      </c>
      <c r="B146" s="17" t="s">
        <v>755</v>
      </c>
      <c r="C146" s="24" t="s">
        <v>2</v>
      </c>
      <c r="D146" s="24" t="s">
        <v>2</v>
      </c>
      <c r="E146" s="24" t="s">
        <v>1</v>
      </c>
      <c r="F146" s="24" t="s">
        <v>2</v>
      </c>
      <c r="G146" s="24" t="s">
        <v>2</v>
      </c>
      <c r="H146" s="17"/>
      <c r="I146" s="17"/>
      <c r="J146" s="17"/>
      <c r="K146" s="17" t="s">
        <v>755</v>
      </c>
      <c r="L146" s="17" t="s">
        <v>757</v>
      </c>
      <c r="M146" s="17" t="s">
        <v>758</v>
      </c>
      <c r="N146" s="17"/>
      <c r="O146" s="17"/>
      <c r="P146" s="17" t="s">
        <v>2170</v>
      </c>
      <c r="Q146" s="17" t="s">
        <v>99</v>
      </c>
      <c r="R146" s="17" t="s">
        <v>760</v>
      </c>
      <c r="S146" s="17" t="s">
        <v>2439</v>
      </c>
      <c r="T146" s="17">
        <v>0</v>
      </c>
      <c r="U146" s="21" t="s">
        <v>2</v>
      </c>
      <c r="V146" s="21" t="s">
        <v>2626</v>
      </c>
    </row>
    <row r="147" spans="1:22" ht="12" x14ac:dyDescent="0.2">
      <c r="A147">
        <v>147</v>
      </c>
      <c r="B147" s="17" t="s">
        <v>761</v>
      </c>
      <c r="C147" s="24" t="s">
        <v>1</v>
      </c>
      <c r="D147" s="24" t="s">
        <v>2</v>
      </c>
      <c r="E147" s="24" t="s">
        <v>1</v>
      </c>
      <c r="F147" s="24" t="s">
        <v>2</v>
      </c>
      <c r="G147" s="24" t="s">
        <v>2</v>
      </c>
      <c r="H147" s="17"/>
      <c r="I147" s="17"/>
      <c r="J147" s="17"/>
      <c r="K147" s="17" t="s">
        <v>761</v>
      </c>
      <c r="L147" s="17"/>
      <c r="M147" s="17"/>
      <c r="N147" s="17"/>
      <c r="O147" s="17"/>
      <c r="P147" s="17"/>
      <c r="Q147" s="17"/>
      <c r="R147" s="17"/>
      <c r="S147" s="17" t="s">
        <v>2359</v>
      </c>
      <c r="T147" s="17">
        <v>0</v>
      </c>
      <c r="U147" s="21" t="s">
        <v>2</v>
      </c>
      <c r="V147" t="s">
        <v>2395</v>
      </c>
    </row>
    <row r="148" spans="1:22" ht="12" x14ac:dyDescent="0.2">
      <c r="A148">
        <v>148</v>
      </c>
      <c r="B148" s="17" t="s">
        <v>762</v>
      </c>
      <c r="C148" s="24" t="s">
        <v>1</v>
      </c>
      <c r="D148" s="24" t="s">
        <v>2</v>
      </c>
      <c r="E148" s="24" t="s">
        <v>1</v>
      </c>
      <c r="F148" s="24" t="s">
        <v>1</v>
      </c>
      <c r="G148" s="24" t="s">
        <v>2</v>
      </c>
      <c r="H148" s="17"/>
      <c r="I148" s="17" t="s">
        <v>2082</v>
      </c>
      <c r="J148" s="17"/>
      <c r="K148" s="17" t="s">
        <v>762</v>
      </c>
      <c r="L148" s="17" t="s">
        <v>763</v>
      </c>
      <c r="M148" s="17" t="s">
        <v>764</v>
      </c>
      <c r="N148" s="17"/>
      <c r="O148" s="17"/>
      <c r="P148" s="17" t="s">
        <v>765</v>
      </c>
      <c r="Q148" s="17"/>
      <c r="R148" s="17" t="s">
        <v>766</v>
      </c>
      <c r="S148" s="17" t="s">
        <v>2258</v>
      </c>
      <c r="T148" s="17">
        <v>0</v>
      </c>
      <c r="U148" s="21" t="s">
        <v>2</v>
      </c>
      <c r="V148" t="s">
        <v>2395</v>
      </c>
    </row>
    <row r="149" spans="1:22" ht="12" x14ac:dyDescent="0.2">
      <c r="A149">
        <v>149</v>
      </c>
      <c r="B149" s="17" t="s">
        <v>767</v>
      </c>
      <c r="C149" s="24" t="s">
        <v>1</v>
      </c>
      <c r="D149" s="24" t="s">
        <v>2</v>
      </c>
      <c r="E149" s="24" t="s">
        <v>1</v>
      </c>
      <c r="F149" s="24" t="s">
        <v>1</v>
      </c>
      <c r="G149" s="24" t="s">
        <v>2</v>
      </c>
      <c r="H149" s="17"/>
      <c r="I149" s="17" t="s">
        <v>2083</v>
      </c>
      <c r="J149" s="17"/>
      <c r="K149" s="17" t="s">
        <v>767</v>
      </c>
      <c r="L149" s="17" t="s">
        <v>768</v>
      </c>
      <c r="M149" s="17" t="s">
        <v>769</v>
      </c>
      <c r="N149" s="17"/>
      <c r="O149" s="17"/>
      <c r="P149" s="17" t="s">
        <v>770</v>
      </c>
      <c r="Q149" s="17" t="s">
        <v>771</v>
      </c>
      <c r="R149" s="17" t="s">
        <v>772</v>
      </c>
      <c r="S149" s="17" t="s">
        <v>2560</v>
      </c>
      <c r="T149" s="17">
        <v>0</v>
      </c>
      <c r="U149" s="21" t="s">
        <v>2</v>
      </c>
      <c r="V149" t="s">
        <v>2395</v>
      </c>
    </row>
    <row r="150" spans="1:22" ht="12" x14ac:dyDescent="0.2">
      <c r="A150">
        <v>150</v>
      </c>
      <c r="B150" s="17" t="s">
        <v>773</v>
      </c>
      <c r="C150" s="24" t="s">
        <v>2</v>
      </c>
      <c r="D150" s="24" t="s">
        <v>1</v>
      </c>
      <c r="E150" s="24" t="s">
        <v>1</v>
      </c>
      <c r="F150" s="24" t="s">
        <v>1</v>
      </c>
      <c r="G150" s="24" t="s">
        <v>2</v>
      </c>
      <c r="H150" s="17" t="s">
        <v>2638</v>
      </c>
      <c r="I150" s="17" t="s">
        <v>2016</v>
      </c>
      <c r="J150" s="17"/>
      <c r="K150" s="17" t="s">
        <v>773</v>
      </c>
      <c r="L150" s="17" t="s">
        <v>2171</v>
      </c>
      <c r="M150" s="17" t="s">
        <v>2172</v>
      </c>
      <c r="N150" s="17" t="s">
        <v>2173</v>
      </c>
      <c r="O150" s="17"/>
      <c r="P150" s="17" t="s">
        <v>2175</v>
      </c>
      <c r="Q150" s="17"/>
      <c r="R150" s="17" t="s">
        <v>780</v>
      </c>
      <c r="S150" s="17" t="s">
        <v>2561</v>
      </c>
      <c r="T150" s="17">
        <v>0</v>
      </c>
      <c r="U150" s="21" t="s">
        <v>2</v>
      </c>
      <c r="V150" s="21" t="s">
        <v>2626</v>
      </c>
    </row>
    <row r="151" spans="1:22" ht="12" x14ac:dyDescent="0.2">
      <c r="A151">
        <v>151</v>
      </c>
      <c r="B151" s="17" t="s">
        <v>781</v>
      </c>
      <c r="C151" s="24" t="s">
        <v>2</v>
      </c>
      <c r="D151" s="24" t="s">
        <v>2</v>
      </c>
      <c r="E151" s="24" t="s">
        <v>1</v>
      </c>
      <c r="F151" s="24" t="s">
        <v>2</v>
      </c>
      <c r="G151" s="24" t="s">
        <v>2</v>
      </c>
      <c r="H151" s="17"/>
      <c r="I151" s="17"/>
      <c r="J151" s="17"/>
      <c r="K151" s="17" t="s">
        <v>781</v>
      </c>
      <c r="L151" s="17"/>
      <c r="M151" s="17"/>
      <c r="N151" s="17"/>
      <c r="O151" s="17"/>
      <c r="P151" s="17"/>
      <c r="Q151" s="17"/>
      <c r="R151" s="17"/>
      <c r="S151" s="17" t="s">
        <v>2322</v>
      </c>
      <c r="T151" s="17">
        <v>0</v>
      </c>
      <c r="U151" s="21" t="s">
        <v>2</v>
      </c>
      <c r="V151" s="21" t="s">
        <v>2626</v>
      </c>
    </row>
    <row r="152" spans="1:22" ht="12" x14ac:dyDescent="0.2">
      <c r="A152">
        <v>152</v>
      </c>
      <c r="B152" s="17" t="s">
        <v>782</v>
      </c>
      <c r="C152" s="24" t="s">
        <v>1</v>
      </c>
      <c r="D152" s="24" t="s">
        <v>2</v>
      </c>
      <c r="E152" s="24" t="s">
        <v>1</v>
      </c>
      <c r="F152" s="24" t="s">
        <v>2</v>
      </c>
      <c r="G152" s="24" t="s">
        <v>2</v>
      </c>
      <c r="H152" s="17"/>
      <c r="I152" s="17"/>
      <c r="J152" s="17"/>
      <c r="K152" s="17" t="s">
        <v>782</v>
      </c>
      <c r="L152" s="17" t="s">
        <v>783</v>
      </c>
      <c r="M152" s="17" t="s">
        <v>784</v>
      </c>
      <c r="N152" s="17"/>
      <c r="O152" s="17" t="s">
        <v>785</v>
      </c>
      <c r="P152" s="17" t="s">
        <v>785</v>
      </c>
      <c r="Q152" s="17" t="s">
        <v>152</v>
      </c>
      <c r="R152" s="17" t="s">
        <v>787</v>
      </c>
      <c r="S152" s="17" t="s">
        <v>2562</v>
      </c>
      <c r="T152" s="17">
        <v>0</v>
      </c>
      <c r="U152" s="21" t="s">
        <v>2</v>
      </c>
      <c r="V152" t="s">
        <v>2395</v>
      </c>
    </row>
    <row r="153" spans="1:22" ht="12" x14ac:dyDescent="0.2">
      <c r="A153">
        <v>153</v>
      </c>
      <c r="B153" s="17" t="s">
        <v>788</v>
      </c>
      <c r="C153" s="24" t="s">
        <v>1</v>
      </c>
      <c r="D153" s="24" t="s">
        <v>2</v>
      </c>
      <c r="E153" s="24" t="s">
        <v>1</v>
      </c>
      <c r="F153" s="24" t="s">
        <v>2</v>
      </c>
      <c r="G153" s="24" t="s">
        <v>2</v>
      </c>
      <c r="H153" s="17"/>
      <c r="I153" s="17"/>
      <c r="J153" s="17"/>
      <c r="K153" s="17" t="s">
        <v>788</v>
      </c>
      <c r="L153" s="17"/>
      <c r="M153" s="17"/>
      <c r="N153" s="17"/>
      <c r="O153" s="17"/>
      <c r="P153" s="17"/>
      <c r="Q153" s="17"/>
      <c r="R153" s="17"/>
      <c r="S153" s="17" t="s">
        <v>2323</v>
      </c>
      <c r="T153" s="17">
        <v>0</v>
      </c>
      <c r="U153" s="21" t="s">
        <v>2</v>
      </c>
      <c r="V153" t="s">
        <v>2395</v>
      </c>
    </row>
    <row r="154" spans="1:22" ht="12" x14ac:dyDescent="0.2">
      <c r="A154">
        <v>154</v>
      </c>
      <c r="B154" s="17" t="s">
        <v>789</v>
      </c>
      <c r="C154" s="24" t="s">
        <v>1</v>
      </c>
      <c r="D154" s="24" t="s">
        <v>1</v>
      </c>
      <c r="E154" s="24" t="s">
        <v>1</v>
      </c>
      <c r="F154" s="24" t="s">
        <v>1</v>
      </c>
      <c r="G154" s="24" t="s">
        <v>2</v>
      </c>
      <c r="H154" s="17" t="s">
        <v>790</v>
      </c>
      <c r="I154" s="17" t="s">
        <v>2017</v>
      </c>
      <c r="J154" s="17"/>
      <c r="K154" s="17" t="s">
        <v>789</v>
      </c>
      <c r="L154" s="17" t="s">
        <v>791</v>
      </c>
      <c r="M154" s="17" t="s">
        <v>792</v>
      </c>
      <c r="N154" s="17"/>
      <c r="O154" s="17"/>
      <c r="P154" s="17" t="s">
        <v>793</v>
      </c>
      <c r="Q154" s="17" t="s">
        <v>318</v>
      </c>
      <c r="R154" s="17" t="s">
        <v>794</v>
      </c>
      <c r="S154" s="17" t="s">
        <v>2219</v>
      </c>
      <c r="T154" s="17">
        <v>0</v>
      </c>
      <c r="U154" s="21" t="s">
        <v>2</v>
      </c>
      <c r="V154" t="s">
        <v>2395</v>
      </c>
    </row>
    <row r="155" spans="1:22" ht="12" x14ac:dyDescent="0.2">
      <c r="A155">
        <v>155</v>
      </c>
      <c r="B155" s="17" t="s">
        <v>795</v>
      </c>
      <c r="C155" s="24" t="s">
        <v>1</v>
      </c>
      <c r="D155" s="24" t="s">
        <v>2</v>
      </c>
      <c r="E155" s="24" t="s">
        <v>1</v>
      </c>
      <c r="F155" s="24" t="s">
        <v>1</v>
      </c>
      <c r="G155" s="24" t="s">
        <v>1</v>
      </c>
      <c r="H155" s="17"/>
      <c r="I155" s="17" t="s">
        <v>2018</v>
      </c>
      <c r="J155" s="17" t="s">
        <v>2139</v>
      </c>
      <c r="K155" s="17" t="s">
        <v>795</v>
      </c>
      <c r="L155" s="17" t="s">
        <v>193</v>
      </c>
      <c r="M155" s="17" t="s">
        <v>796</v>
      </c>
      <c r="N155" s="17"/>
      <c r="P155" s="17" t="s">
        <v>797</v>
      </c>
      <c r="Q155" s="17" t="s">
        <v>798</v>
      </c>
      <c r="R155" s="17" t="s">
        <v>799</v>
      </c>
      <c r="S155" s="17" t="s">
        <v>2440</v>
      </c>
      <c r="T155" s="17">
        <v>0</v>
      </c>
      <c r="U155" s="21" t="s">
        <v>2</v>
      </c>
      <c r="V155" t="s">
        <v>2395</v>
      </c>
    </row>
    <row r="156" spans="1:22" ht="12" x14ac:dyDescent="0.2">
      <c r="A156">
        <v>156</v>
      </c>
      <c r="B156" s="17" t="s">
        <v>800</v>
      </c>
      <c r="C156" s="24" t="s">
        <v>1</v>
      </c>
      <c r="D156" s="24" t="s">
        <v>2</v>
      </c>
      <c r="E156" s="24" t="s">
        <v>1</v>
      </c>
      <c r="F156" s="24" t="s">
        <v>2</v>
      </c>
      <c r="G156" s="24" t="s">
        <v>2</v>
      </c>
      <c r="H156" s="17"/>
      <c r="I156" s="17"/>
      <c r="J156" s="17"/>
      <c r="K156" s="17" t="s">
        <v>801</v>
      </c>
      <c r="L156" s="17" t="s">
        <v>802</v>
      </c>
      <c r="M156" s="17" t="s">
        <v>803</v>
      </c>
      <c r="N156" s="17" t="s">
        <v>804</v>
      </c>
      <c r="O156" s="17"/>
      <c r="P156" s="17" t="s">
        <v>2176</v>
      </c>
      <c r="Q156" s="17"/>
      <c r="R156" s="17" t="s">
        <v>806</v>
      </c>
      <c r="S156" s="17" t="s">
        <v>2563</v>
      </c>
      <c r="T156" s="17">
        <v>0</v>
      </c>
      <c r="U156" s="21" t="s">
        <v>2</v>
      </c>
      <c r="V156" t="s">
        <v>2395</v>
      </c>
    </row>
    <row r="157" spans="1:22" ht="12" x14ac:dyDescent="0.2">
      <c r="A157">
        <v>157</v>
      </c>
      <c r="B157" s="17" t="s">
        <v>807</v>
      </c>
      <c r="C157" s="24" t="s">
        <v>2</v>
      </c>
      <c r="D157" s="24" t="s">
        <v>2</v>
      </c>
      <c r="E157" s="24" t="s">
        <v>1</v>
      </c>
      <c r="F157" s="24" t="s">
        <v>1</v>
      </c>
      <c r="G157" s="24" t="s">
        <v>2</v>
      </c>
      <c r="H157" s="17"/>
      <c r="I157" s="17" t="s">
        <v>2019</v>
      </c>
      <c r="J157" s="17"/>
      <c r="K157" s="17" t="s">
        <v>807</v>
      </c>
      <c r="L157" s="17" t="s">
        <v>808</v>
      </c>
      <c r="M157" s="17" t="s">
        <v>809</v>
      </c>
      <c r="N157" s="17" t="s">
        <v>810</v>
      </c>
      <c r="O157" s="17"/>
      <c r="P157" s="17" t="s">
        <v>811</v>
      </c>
      <c r="Q157" s="17" t="s">
        <v>812</v>
      </c>
      <c r="R157" s="17" t="s">
        <v>813</v>
      </c>
      <c r="S157" s="17" t="s">
        <v>2564</v>
      </c>
      <c r="T157" s="17">
        <v>0</v>
      </c>
      <c r="U157" s="21" t="s">
        <v>2</v>
      </c>
      <c r="V157" s="21" t="s">
        <v>2626</v>
      </c>
    </row>
    <row r="158" spans="1:22" ht="12" x14ac:dyDescent="0.2">
      <c r="A158">
        <v>158</v>
      </c>
      <c r="B158" s="17" t="s">
        <v>814</v>
      </c>
      <c r="C158" s="24" t="s">
        <v>1</v>
      </c>
      <c r="D158" s="24" t="s">
        <v>2</v>
      </c>
      <c r="E158" s="24" t="s">
        <v>1</v>
      </c>
      <c r="F158" s="24" t="s">
        <v>1</v>
      </c>
      <c r="G158" s="24" t="s">
        <v>2</v>
      </c>
      <c r="H158" s="17"/>
      <c r="I158" s="17" t="s">
        <v>2084</v>
      </c>
      <c r="J158" s="17"/>
      <c r="K158" s="17" t="s">
        <v>814</v>
      </c>
      <c r="L158" s="17" t="s">
        <v>815</v>
      </c>
      <c r="M158" s="17" t="s">
        <v>816</v>
      </c>
      <c r="N158" s="17"/>
      <c r="O158" s="17"/>
      <c r="P158" s="17" t="s">
        <v>817</v>
      </c>
      <c r="Q158" s="17"/>
      <c r="R158" s="17" t="s">
        <v>818</v>
      </c>
      <c r="S158" s="17" t="s">
        <v>2259</v>
      </c>
      <c r="T158" s="17">
        <v>0</v>
      </c>
      <c r="U158" s="21" t="s">
        <v>2</v>
      </c>
      <c r="V158" t="s">
        <v>2395</v>
      </c>
    </row>
    <row r="159" spans="1:22" ht="12" x14ac:dyDescent="0.2">
      <c r="A159">
        <v>159</v>
      </c>
      <c r="B159" s="17" t="s">
        <v>819</v>
      </c>
      <c r="C159" s="24" t="s">
        <v>2</v>
      </c>
      <c r="D159" s="24" t="s">
        <v>2</v>
      </c>
      <c r="E159" s="24" t="s">
        <v>1</v>
      </c>
      <c r="F159" s="24" t="s">
        <v>2</v>
      </c>
      <c r="G159" s="24" t="s">
        <v>2</v>
      </c>
      <c r="H159" s="17"/>
      <c r="I159" s="17"/>
      <c r="J159" s="17"/>
      <c r="K159" s="17" t="s">
        <v>819</v>
      </c>
      <c r="L159" s="17" t="s">
        <v>820</v>
      </c>
      <c r="M159" s="17" t="s">
        <v>821</v>
      </c>
      <c r="N159" s="17" t="s">
        <v>822</v>
      </c>
      <c r="O159" s="17"/>
      <c r="P159" s="17" t="s">
        <v>823</v>
      </c>
      <c r="Q159" s="17" t="s">
        <v>146</v>
      </c>
      <c r="R159" s="17" t="s">
        <v>824</v>
      </c>
      <c r="S159" s="17" t="s">
        <v>2565</v>
      </c>
      <c r="T159" s="17">
        <v>0</v>
      </c>
      <c r="U159" s="21" t="s">
        <v>2</v>
      </c>
      <c r="V159" s="21" t="s">
        <v>2626</v>
      </c>
    </row>
    <row r="160" spans="1:22" ht="12" x14ac:dyDescent="0.2">
      <c r="A160">
        <v>160</v>
      </c>
      <c r="B160" s="17" t="s">
        <v>825</v>
      </c>
      <c r="C160" s="24" t="s">
        <v>1</v>
      </c>
      <c r="D160" s="24" t="s">
        <v>2</v>
      </c>
      <c r="E160" s="24" t="s">
        <v>1</v>
      </c>
      <c r="F160" s="24" t="s">
        <v>1</v>
      </c>
      <c r="G160" s="24" t="s">
        <v>2</v>
      </c>
      <c r="H160" s="17"/>
      <c r="I160" s="17" t="s">
        <v>2020</v>
      </c>
      <c r="J160" s="17"/>
      <c r="K160" s="17" t="s">
        <v>825</v>
      </c>
      <c r="L160" s="17" t="s">
        <v>826</v>
      </c>
      <c r="M160" s="17" t="s">
        <v>825</v>
      </c>
      <c r="N160" s="17" t="s">
        <v>827</v>
      </c>
      <c r="O160" s="17" t="s">
        <v>828</v>
      </c>
      <c r="P160" s="17" t="s">
        <v>829</v>
      </c>
      <c r="Q160" s="17"/>
      <c r="R160" s="17" t="s">
        <v>830</v>
      </c>
      <c r="S160" s="17" t="s">
        <v>2441</v>
      </c>
      <c r="T160" s="17">
        <v>0</v>
      </c>
      <c r="U160" s="21" t="s">
        <v>2</v>
      </c>
      <c r="V160" t="s">
        <v>2395</v>
      </c>
    </row>
    <row r="161" spans="1:22" ht="12" x14ac:dyDescent="0.2">
      <c r="A161">
        <v>161</v>
      </c>
      <c r="B161" s="17" t="s">
        <v>831</v>
      </c>
      <c r="C161" s="24" t="s">
        <v>1</v>
      </c>
      <c r="D161" s="24" t="s">
        <v>2</v>
      </c>
      <c r="E161" s="24" t="s">
        <v>1</v>
      </c>
      <c r="F161" s="24" t="s">
        <v>2</v>
      </c>
      <c r="G161" s="24" t="s">
        <v>2</v>
      </c>
      <c r="H161" s="17"/>
      <c r="I161" s="17"/>
      <c r="J161" s="17"/>
      <c r="K161" s="17" t="s">
        <v>831</v>
      </c>
      <c r="L161" s="17" t="s">
        <v>39</v>
      </c>
      <c r="M161" s="17" t="s">
        <v>833</v>
      </c>
      <c r="N161" s="17"/>
      <c r="O161" s="17"/>
      <c r="P161" s="17" t="s">
        <v>2178</v>
      </c>
      <c r="Q161" s="17" t="s">
        <v>2177</v>
      </c>
      <c r="R161" s="17" t="s">
        <v>835</v>
      </c>
      <c r="S161" s="17" t="s">
        <v>2442</v>
      </c>
      <c r="T161" s="17">
        <v>0</v>
      </c>
      <c r="U161" s="21" t="s">
        <v>2</v>
      </c>
      <c r="V161" t="s">
        <v>2395</v>
      </c>
    </row>
    <row r="162" spans="1:22" ht="12" x14ac:dyDescent="0.2">
      <c r="A162">
        <v>162</v>
      </c>
      <c r="B162" s="18" t="s">
        <v>836</v>
      </c>
      <c r="C162" s="24" t="s">
        <v>2</v>
      </c>
      <c r="D162" s="24" t="s">
        <v>2</v>
      </c>
      <c r="E162" s="24" t="s">
        <v>1</v>
      </c>
      <c r="F162" s="24" t="s">
        <v>1</v>
      </c>
      <c r="G162" s="24" t="s">
        <v>1</v>
      </c>
      <c r="H162" s="17"/>
      <c r="I162" s="17" t="s">
        <v>1991</v>
      </c>
      <c r="J162" s="17" t="s">
        <v>2129</v>
      </c>
      <c r="K162" s="17" t="s">
        <v>836</v>
      </c>
      <c r="L162" s="17" t="s">
        <v>193</v>
      </c>
      <c r="M162" s="17" t="s">
        <v>233</v>
      </c>
      <c r="N162" s="17"/>
      <c r="O162" s="17"/>
      <c r="P162" s="17" t="s">
        <v>837</v>
      </c>
      <c r="Q162" s="17" t="s">
        <v>838</v>
      </c>
      <c r="R162" s="17" t="s">
        <v>839</v>
      </c>
      <c r="S162" s="17" t="s">
        <v>2443</v>
      </c>
      <c r="T162" s="17">
        <v>0</v>
      </c>
      <c r="U162" s="21" t="s">
        <v>2</v>
      </c>
      <c r="V162" s="21" t="s">
        <v>2626</v>
      </c>
    </row>
    <row r="163" spans="1:22" ht="12" x14ac:dyDescent="0.2">
      <c r="A163">
        <v>163</v>
      </c>
      <c r="B163" s="17" t="s">
        <v>840</v>
      </c>
      <c r="C163" s="24" t="s">
        <v>2</v>
      </c>
      <c r="D163" s="24" t="s">
        <v>2</v>
      </c>
      <c r="E163" s="24" t="s">
        <v>1</v>
      </c>
      <c r="F163" s="24" t="s">
        <v>2</v>
      </c>
      <c r="G163" s="24" t="s">
        <v>1</v>
      </c>
      <c r="H163" s="17"/>
      <c r="I163" s="17"/>
      <c r="J163" s="17" t="s">
        <v>841</v>
      </c>
      <c r="K163" s="17" t="s">
        <v>840</v>
      </c>
      <c r="L163" s="17" t="s">
        <v>193</v>
      </c>
      <c r="M163" s="17" t="s">
        <v>31</v>
      </c>
      <c r="N163" s="17" t="s">
        <v>843</v>
      </c>
      <c r="O163" s="17"/>
      <c r="P163" s="17" t="s">
        <v>844</v>
      </c>
      <c r="Q163" s="17"/>
      <c r="R163" s="17" t="s">
        <v>845</v>
      </c>
      <c r="S163" s="17" t="s">
        <v>2444</v>
      </c>
      <c r="T163" s="17">
        <v>0</v>
      </c>
      <c r="U163" s="21" t="s">
        <v>2</v>
      </c>
      <c r="V163" s="21" t="s">
        <v>2626</v>
      </c>
    </row>
    <row r="164" spans="1:22" ht="12" x14ac:dyDescent="0.2">
      <c r="A164">
        <v>164</v>
      </c>
      <c r="B164" s="17" t="s">
        <v>846</v>
      </c>
      <c r="C164" s="24" t="s">
        <v>1</v>
      </c>
      <c r="D164" s="24" t="s">
        <v>2</v>
      </c>
      <c r="E164" s="24" t="s">
        <v>2</v>
      </c>
      <c r="F164" s="24" t="s">
        <v>1</v>
      </c>
      <c r="G164" s="24" t="s">
        <v>1</v>
      </c>
      <c r="H164" s="17"/>
      <c r="I164" s="17" t="s">
        <v>2085</v>
      </c>
      <c r="J164" s="17" t="s">
        <v>2085</v>
      </c>
      <c r="K164" s="17"/>
      <c r="L164" s="17" t="s">
        <v>218</v>
      </c>
      <c r="M164" s="17" t="s">
        <v>218</v>
      </c>
      <c r="N164" s="17"/>
      <c r="O164" s="17" t="s">
        <v>218</v>
      </c>
      <c r="P164" s="17" t="s">
        <v>218</v>
      </c>
      <c r="Q164" s="17" t="s">
        <v>218</v>
      </c>
      <c r="R164" s="17" t="s">
        <v>218</v>
      </c>
      <c r="S164" s="17" t="s">
        <v>2360</v>
      </c>
      <c r="T164" s="17">
        <v>0</v>
      </c>
      <c r="U164" s="21" t="s">
        <v>2</v>
      </c>
      <c r="V164" t="s">
        <v>2395</v>
      </c>
    </row>
    <row r="165" spans="1:22" ht="12" x14ac:dyDescent="0.2">
      <c r="A165">
        <v>165</v>
      </c>
      <c r="B165" s="17" t="s">
        <v>848</v>
      </c>
      <c r="C165" s="24" t="s">
        <v>2</v>
      </c>
      <c r="D165" s="24" t="s">
        <v>2</v>
      </c>
      <c r="E165" s="24" t="s">
        <v>1</v>
      </c>
      <c r="F165" s="24" t="s">
        <v>2</v>
      </c>
      <c r="G165" s="24" t="s">
        <v>2</v>
      </c>
      <c r="H165" s="17"/>
      <c r="I165" s="17"/>
      <c r="J165" s="17"/>
      <c r="K165" s="17" t="s">
        <v>848</v>
      </c>
      <c r="L165" s="17"/>
      <c r="M165" s="17"/>
      <c r="N165" s="17"/>
      <c r="O165" s="17"/>
      <c r="P165" s="17"/>
      <c r="Q165" s="17"/>
      <c r="R165" s="17"/>
      <c r="S165" s="17" t="s">
        <v>2324</v>
      </c>
      <c r="T165" s="17">
        <v>0</v>
      </c>
      <c r="U165" s="21" t="s">
        <v>2</v>
      </c>
      <c r="V165" s="21" t="s">
        <v>2626</v>
      </c>
    </row>
    <row r="166" spans="1:22" ht="12" x14ac:dyDescent="0.2">
      <c r="A166">
        <v>166</v>
      </c>
      <c r="B166" s="17" t="s">
        <v>849</v>
      </c>
      <c r="C166" s="24" t="s">
        <v>1</v>
      </c>
      <c r="D166" s="24" t="s">
        <v>2</v>
      </c>
      <c r="E166" s="24" t="s">
        <v>1</v>
      </c>
      <c r="F166" s="24" t="s">
        <v>1</v>
      </c>
      <c r="G166" s="24" t="s">
        <v>2</v>
      </c>
      <c r="H166" s="17"/>
      <c r="I166" s="17" t="s">
        <v>2021</v>
      </c>
      <c r="J166" s="17"/>
      <c r="K166" s="17" t="s">
        <v>849</v>
      </c>
      <c r="L166" s="17" t="s">
        <v>850</v>
      </c>
      <c r="M166" s="17" t="s">
        <v>851</v>
      </c>
      <c r="N166" s="17" t="s">
        <v>852</v>
      </c>
      <c r="O166" s="17"/>
      <c r="P166" s="17" t="s">
        <v>853</v>
      </c>
      <c r="Q166" s="17" t="s">
        <v>586</v>
      </c>
      <c r="R166" s="17" t="s">
        <v>854</v>
      </c>
      <c r="S166" s="17" t="s">
        <v>2445</v>
      </c>
      <c r="T166" s="17">
        <v>0</v>
      </c>
      <c r="U166" s="21" t="s">
        <v>2</v>
      </c>
      <c r="V166" t="s">
        <v>2395</v>
      </c>
    </row>
    <row r="167" spans="1:22" ht="12" x14ac:dyDescent="0.2">
      <c r="A167">
        <v>167</v>
      </c>
      <c r="B167" s="17" t="s">
        <v>855</v>
      </c>
      <c r="C167" s="24" t="s">
        <v>1</v>
      </c>
      <c r="D167" s="24" t="s">
        <v>1</v>
      </c>
      <c r="E167" s="24" t="s">
        <v>1</v>
      </c>
      <c r="F167" s="24" t="s">
        <v>1</v>
      </c>
      <c r="G167" s="24" t="s">
        <v>1</v>
      </c>
      <c r="H167" s="17" t="s">
        <v>2639</v>
      </c>
      <c r="I167" s="17" t="s">
        <v>2140</v>
      </c>
      <c r="J167" s="17" t="s">
        <v>2140</v>
      </c>
      <c r="K167" s="17" t="s">
        <v>855</v>
      </c>
      <c r="L167" s="17" t="s">
        <v>857</v>
      </c>
      <c r="M167" s="17" t="s">
        <v>858</v>
      </c>
      <c r="N167" s="17"/>
      <c r="O167" s="17"/>
      <c r="P167" s="17" t="s">
        <v>859</v>
      </c>
      <c r="Q167" s="17" t="s">
        <v>223</v>
      </c>
      <c r="R167" s="17" t="s">
        <v>860</v>
      </c>
      <c r="S167" s="17" t="s">
        <v>2220</v>
      </c>
      <c r="T167" s="17">
        <v>0</v>
      </c>
      <c r="U167" s="21" t="s">
        <v>2</v>
      </c>
      <c r="V167" t="s">
        <v>2395</v>
      </c>
    </row>
    <row r="168" spans="1:22" ht="12" x14ac:dyDescent="0.2">
      <c r="A168">
        <v>168</v>
      </c>
      <c r="B168" s="17" t="s">
        <v>861</v>
      </c>
      <c r="C168" s="24" t="s">
        <v>1</v>
      </c>
      <c r="D168" s="24" t="s">
        <v>1</v>
      </c>
      <c r="E168" s="24" t="s">
        <v>1</v>
      </c>
      <c r="F168" s="24" t="s">
        <v>1</v>
      </c>
      <c r="G168" s="24" t="s">
        <v>1</v>
      </c>
      <c r="H168" s="17" t="s">
        <v>2640</v>
      </c>
      <c r="I168" s="17" t="s">
        <v>2087</v>
      </c>
      <c r="J168" s="17" t="s">
        <v>2087</v>
      </c>
      <c r="K168" s="17" t="s">
        <v>863</v>
      </c>
      <c r="L168" s="17" t="s">
        <v>864</v>
      </c>
      <c r="M168" s="17" t="s">
        <v>865</v>
      </c>
      <c r="N168" s="17" t="s">
        <v>867</v>
      </c>
      <c r="O168" s="17"/>
      <c r="P168" s="17" t="s">
        <v>868</v>
      </c>
      <c r="Q168" s="17"/>
      <c r="R168" s="17" t="s">
        <v>869</v>
      </c>
      <c r="S168" s="17" t="s">
        <v>2566</v>
      </c>
      <c r="T168" s="17">
        <v>0</v>
      </c>
      <c r="U168" s="21" t="s">
        <v>2</v>
      </c>
      <c r="V168" t="s">
        <v>2395</v>
      </c>
    </row>
    <row r="169" spans="1:22" ht="12" x14ac:dyDescent="0.2">
      <c r="A169">
        <v>169</v>
      </c>
      <c r="B169" s="17" t="s">
        <v>870</v>
      </c>
      <c r="C169" s="24" t="s">
        <v>1</v>
      </c>
      <c r="D169" s="24" t="s">
        <v>2</v>
      </c>
      <c r="E169" s="24" t="s">
        <v>1</v>
      </c>
      <c r="F169" s="24" t="s">
        <v>2</v>
      </c>
      <c r="G169" s="24" t="s">
        <v>2</v>
      </c>
      <c r="H169" s="17"/>
      <c r="I169" s="17"/>
      <c r="J169" s="17"/>
      <c r="K169" s="17" t="s">
        <v>870</v>
      </c>
      <c r="L169" s="17" t="s">
        <v>39</v>
      </c>
      <c r="M169" s="17" t="s">
        <v>871</v>
      </c>
      <c r="N169" s="17" t="s">
        <v>872</v>
      </c>
      <c r="O169" s="17"/>
      <c r="P169" s="17" t="s">
        <v>2179</v>
      </c>
      <c r="Q169" s="17"/>
      <c r="R169" s="17" t="s">
        <v>874</v>
      </c>
      <c r="S169" s="17" t="s">
        <v>2567</v>
      </c>
      <c r="T169" s="17">
        <v>0</v>
      </c>
      <c r="U169" s="21" t="s">
        <v>2</v>
      </c>
      <c r="V169" t="s">
        <v>2395</v>
      </c>
    </row>
    <row r="170" spans="1:22" ht="12" x14ac:dyDescent="0.2">
      <c r="A170">
        <v>170</v>
      </c>
      <c r="B170" s="17" t="s">
        <v>875</v>
      </c>
      <c r="C170" s="24" t="s">
        <v>1</v>
      </c>
      <c r="D170" s="24" t="s">
        <v>2</v>
      </c>
      <c r="E170" s="24" t="s">
        <v>1</v>
      </c>
      <c r="F170" s="24" t="s">
        <v>1</v>
      </c>
      <c r="G170" s="24" t="s">
        <v>1</v>
      </c>
      <c r="H170" s="17"/>
      <c r="I170" s="17" t="s">
        <v>2088</v>
      </c>
      <c r="J170" s="17" t="s">
        <v>2088</v>
      </c>
      <c r="K170" s="17" t="s">
        <v>875</v>
      </c>
      <c r="L170" s="17" t="s">
        <v>39</v>
      </c>
      <c r="M170" s="17" t="s">
        <v>876</v>
      </c>
      <c r="N170" s="17" t="s">
        <v>877</v>
      </c>
      <c r="O170" s="17" t="s">
        <v>878</v>
      </c>
      <c r="P170" s="17" t="s">
        <v>879</v>
      </c>
      <c r="Q170" s="17"/>
      <c r="R170" s="17" t="s">
        <v>880</v>
      </c>
      <c r="S170" s="17" t="s">
        <v>2260</v>
      </c>
      <c r="T170" s="17">
        <v>0</v>
      </c>
      <c r="U170" s="21" t="s">
        <v>2</v>
      </c>
      <c r="V170" t="s">
        <v>2395</v>
      </c>
    </row>
    <row r="171" spans="1:22" ht="12" x14ac:dyDescent="0.2">
      <c r="A171">
        <v>171</v>
      </c>
      <c r="B171" s="17" t="s">
        <v>881</v>
      </c>
      <c r="C171" s="24" t="s">
        <v>1</v>
      </c>
      <c r="D171" s="24" t="s">
        <v>2</v>
      </c>
      <c r="E171" s="24" t="s">
        <v>1</v>
      </c>
      <c r="F171" s="24" t="s">
        <v>2</v>
      </c>
      <c r="G171" s="24" t="s">
        <v>2</v>
      </c>
      <c r="H171" s="17"/>
      <c r="I171" s="17" t="s">
        <v>2022</v>
      </c>
      <c r="J171" s="17" t="s">
        <v>2022</v>
      </c>
      <c r="K171" s="17" t="s">
        <v>881</v>
      </c>
      <c r="L171" s="17" t="s">
        <v>882</v>
      </c>
      <c r="M171" s="17" t="s">
        <v>883</v>
      </c>
      <c r="N171" s="17" t="s">
        <v>884</v>
      </c>
      <c r="O171" s="17" t="s">
        <v>885</v>
      </c>
      <c r="P171" s="17" t="s">
        <v>455</v>
      </c>
      <c r="Q171" s="17" t="s">
        <v>456</v>
      </c>
      <c r="R171" s="17" t="s">
        <v>886</v>
      </c>
      <c r="S171" s="17" t="s">
        <v>2568</v>
      </c>
      <c r="T171" s="17">
        <v>0</v>
      </c>
      <c r="U171" s="21" t="s">
        <v>2</v>
      </c>
      <c r="V171" t="s">
        <v>2395</v>
      </c>
    </row>
    <row r="172" spans="1:22" ht="12" x14ac:dyDescent="0.2">
      <c r="A172">
        <v>172</v>
      </c>
      <c r="B172" s="17" t="s">
        <v>887</v>
      </c>
      <c r="C172" s="24" t="s">
        <v>1</v>
      </c>
      <c r="D172" s="24" t="s">
        <v>2</v>
      </c>
      <c r="E172" s="24" t="s">
        <v>1</v>
      </c>
      <c r="F172" s="24" t="s">
        <v>1</v>
      </c>
      <c r="G172" s="24" t="s">
        <v>2</v>
      </c>
      <c r="H172" s="17"/>
      <c r="I172" s="17" t="s">
        <v>2089</v>
      </c>
      <c r="J172" s="17"/>
      <c r="K172" s="17" t="s">
        <v>887</v>
      </c>
      <c r="L172" s="17" t="s">
        <v>889</v>
      </c>
      <c r="M172" s="17" t="s">
        <v>890</v>
      </c>
      <c r="N172" s="17" t="s">
        <v>891</v>
      </c>
      <c r="O172" s="17"/>
      <c r="P172" s="17" t="s">
        <v>72</v>
      </c>
      <c r="Q172" s="17"/>
      <c r="R172" s="17" t="s">
        <v>892</v>
      </c>
      <c r="S172" s="17" t="s">
        <v>2569</v>
      </c>
      <c r="T172" s="17">
        <v>0</v>
      </c>
      <c r="U172" s="21" t="s">
        <v>2</v>
      </c>
      <c r="V172" t="s">
        <v>2395</v>
      </c>
    </row>
    <row r="173" spans="1:22" ht="12" x14ac:dyDescent="0.2">
      <c r="A173">
        <v>173</v>
      </c>
      <c r="B173" s="17" t="s">
        <v>893</v>
      </c>
      <c r="C173" s="24" t="s">
        <v>2</v>
      </c>
      <c r="D173" s="24" t="s">
        <v>2</v>
      </c>
      <c r="E173" s="24" t="s">
        <v>1</v>
      </c>
      <c r="F173" s="24" t="s">
        <v>2</v>
      </c>
      <c r="G173" s="24" t="s">
        <v>2</v>
      </c>
      <c r="H173" s="17"/>
      <c r="I173" s="17"/>
      <c r="J173" s="17"/>
      <c r="K173" s="17" t="s">
        <v>893</v>
      </c>
      <c r="L173" s="17" t="s">
        <v>894</v>
      </c>
      <c r="M173" s="17" t="s">
        <v>895</v>
      </c>
      <c r="N173" s="17" t="s">
        <v>501</v>
      </c>
      <c r="O173" s="17"/>
      <c r="P173" s="17" t="s">
        <v>896</v>
      </c>
      <c r="Q173" s="17" t="s">
        <v>146</v>
      </c>
      <c r="R173" s="17" t="s">
        <v>897</v>
      </c>
      <c r="S173" s="17" t="s">
        <v>2261</v>
      </c>
      <c r="T173" s="17">
        <v>0</v>
      </c>
      <c r="U173" s="21" t="s">
        <v>2</v>
      </c>
      <c r="V173" s="21" t="s">
        <v>2626</v>
      </c>
    </row>
    <row r="174" spans="1:22" ht="12" x14ac:dyDescent="0.2">
      <c r="A174">
        <v>174</v>
      </c>
      <c r="B174" s="17" t="s">
        <v>898</v>
      </c>
      <c r="C174" s="24" t="s">
        <v>1</v>
      </c>
      <c r="D174" s="24" t="s">
        <v>2</v>
      </c>
      <c r="E174" s="24" t="s">
        <v>1</v>
      </c>
      <c r="F174" s="24" t="s">
        <v>1</v>
      </c>
      <c r="G174" s="24" t="s">
        <v>1</v>
      </c>
      <c r="H174" s="17"/>
      <c r="I174" s="17" t="s">
        <v>899</v>
      </c>
      <c r="J174" s="17" t="s">
        <v>899</v>
      </c>
      <c r="K174" s="17" t="s">
        <v>898</v>
      </c>
      <c r="L174" s="17" t="s">
        <v>900</v>
      </c>
      <c r="M174" s="17" t="s">
        <v>901</v>
      </c>
      <c r="N174" s="17" t="s">
        <v>31</v>
      </c>
      <c r="O174" s="17"/>
      <c r="P174" s="17" t="s">
        <v>902</v>
      </c>
      <c r="Q174" s="17" t="s">
        <v>146</v>
      </c>
      <c r="R174" s="17" t="s">
        <v>903</v>
      </c>
      <c r="S174" s="17" t="s">
        <v>2570</v>
      </c>
      <c r="T174" s="17">
        <v>0</v>
      </c>
      <c r="U174" s="21" t="s">
        <v>2</v>
      </c>
      <c r="V174" t="s">
        <v>2395</v>
      </c>
    </row>
    <row r="175" spans="1:22" ht="12" x14ac:dyDescent="0.2">
      <c r="A175">
        <v>175</v>
      </c>
      <c r="B175" s="17" t="s">
        <v>904</v>
      </c>
      <c r="C175" s="24" t="s">
        <v>1</v>
      </c>
      <c r="D175" s="24" t="s">
        <v>2</v>
      </c>
      <c r="E175" s="24" t="s">
        <v>1</v>
      </c>
      <c r="F175" s="24" t="s">
        <v>1</v>
      </c>
      <c r="G175" s="24" t="s">
        <v>2</v>
      </c>
      <c r="H175" s="17"/>
      <c r="I175" s="17" t="s">
        <v>2090</v>
      </c>
      <c r="J175" s="17"/>
      <c r="K175" s="17" t="s">
        <v>904</v>
      </c>
      <c r="L175" s="17" t="s">
        <v>39</v>
      </c>
      <c r="M175" s="17" t="s">
        <v>905</v>
      </c>
      <c r="N175" s="17" t="s">
        <v>906</v>
      </c>
      <c r="O175" s="17"/>
      <c r="P175" s="17" t="s">
        <v>907</v>
      </c>
      <c r="Q175" s="17"/>
      <c r="R175" s="17" t="s">
        <v>908</v>
      </c>
      <c r="S175" s="17" t="s">
        <v>2262</v>
      </c>
      <c r="T175" s="17">
        <v>0</v>
      </c>
      <c r="U175" s="21" t="s">
        <v>2</v>
      </c>
      <c r="V175" t="s">
        <v>2395</v>
      </c>
    </row>
    <row r="176" spans="1:22" ht="12" x14ac:dyDescent="0.2">
      <c r="A176">
        <v>176</v>
      </c>
      <c r="B176" s="17" t="s">
        <v>909</v>
      </c>
      <c r="C176" s="24" t="s">
        <v>1</v>
      </c>
      <c r="D176" s="24" t="s">
        <v>2</v>
      </c>
      <c r="E176" s="24" t="s">
        <v>1</v>
      </c>
      <c r="F176" s="24" t="s">
        <v>1</v>
      </c>
      <c r="G176" s="24" t="s">
        <v>2</v>
      </c>
      <c r="H176" s="17"/>
      <c r="I176" s="17" t="s">
        <v>2091</v>
      </c>
      <c r="J176" s="17"/>
      <c r="K176" s="17" t="s">
        <v>909</v>
      </c>
      <c r="L176" s="17" t="s">
        <v>910</v>
      </c>
      <c r="M176" s="17" t="s">
        <v>911</v>
      </c>
      <c r="N176" s="17" t="s">
        <v>912</v>
      </c>
      <c r="O176" s="17"/>
      <c r="P176" s="17" t="s">
        <v>913</v>
      </c>
      <c r="Q176" s="17"/>
      <c r="R176" s="17" t="s">
        <v>914</v>
      </c>
      <c r="S176" s="17" t="s">
        <v>2571</v>
      </c>
      <c r="T176" s="17">
        <v>0</v>
      </c>
      <c r="U176" s="21" t="s">
        <v>2</v>
      </c>
      <c r="V176" t="s">
        <v>2395</v>
      </c>
    </row>
    <row r="177" spans="1:22" ht="12" x14ac:dyDescent="0.2">
      <c r="A177">
        <v>177</v>
      </c>
      <c r="B177" s="17" t="s">
        <v>915</v>
      </c>
      <c r="C177" s="24" t="s">
        <v>1</v>
      </c>
      <c r="D177" s="24" t="s">
        <v>2</v>
      </c>
      <c r="E177" s="24" t="s">
        <v>1</v>
      </c>
      <c r="F177" s="24" t="s">
        <v>2</v>
      </c>
      <c r="G177" s="24" t="s">
        <v>2</v>
      </c>
      <c r="H177" s="17"/>
      <c r="I177" s="17"/>
      <c r="J177" s="17"/>
      <c r="K177" s="17" t="s">
        <v>915</v>
      </c>
      <c r="L177" s="17" t="s">
        <v>917</v>
      </c>
      <c r="M177" s="17" t="s">
        <v>917</v>
      </c>
      <c r="N177" s="17" t="s">
        <v>501</v>
      </c>
      <c r="O177" s="17" t="s">
        <v>919</v>
      </c>
      <c r="P177" s="17" t="s">
        <v>920</v>
      </c>
      <c r="Q177" s="17" t="s">
        <v>921</v>
      </c>
      <c r="R177" s="17" t="s">
        <v>922</v>
      </c>
      <c r="S177" s="17" t="s">
        <v>2572</v>
      </c>
      <c r="T177" s="17">
        <v>0</v>
      </c>
      <c r="U177" s="21" t="s">
        <v>2</v>
      </c>
      <c r="V177" t="s">
        <v>2395</v>
      </c>
    </row>
    <row r="178" spans="1:22" ht="12" x14ac:dyDescent="0.2">
      <c r="A178">
        <v>178</v>
      </c>
      <c r="B178" s="17" t="s">
        <v>923</v>
      </c>
      <c r="C178" s="24" t="s">
        <v>1</v>
      </c>
      <c r="D178" s="24" t="s">
        <v>2</v>
      </c>
      <c r="E178" s="24" t="s">
        <v>1</v>
      </c>
      <c r="F178" s="24" t="s">
        <v>2</v>
      </c>
      <c r="G178" s="24" t="s">
        <v>2</v>
      </c>
      <c r="H178" s="17"/>
      <c r="I178" s="17"/>
      <c r="J178" s="17"/>
      <c r="K178" s="17" t="s">
        <v>923</v>
      </c>
      <c r="L178" s="17" t="s">
        <v>39</v>
      </c>
      <c r="M178" s="17" t="s">
        <v>923</v>
      </c>
      <c r="N178" s="17" t="s">
        <v>924</v>
      </c>
      <c r="O178" s="17" t="s">
        <v>925</v>
      </c>
      <c r="P178" s="17" t="s">
        <v>605</v>
      </c>
      <c r="Q178" s="17"/>
      <c r="R178" s="17" t="s">
        <v>926</v>
      </c>
      <c r="S178" s="17" t="s">
        <v>2573</v>
      </c>
      <c r="T178" s="17">
        <v>0</v>
      </c>
      <c r="U178" s="21" t="s">
        <v>2</v>
      </c>
      <c r="V178" t="s">
        <v>2395</v>
      </c>
    </row>
    <row r="179" spans="1:22" ht="12" x14ac:dyDescent="0.2">
      <c r="A179">
        <v>179</v>
      </c>
      <c r="B179" s="17" t="s">
        <v>927</v>
      </c>
      <c r="C179" s="24" t="s">
        <v>1</v>
      </c>
      <c r="D179" s="24" t="s">
        <v>2</v>
      </c>
      <c r="E179" s="24" t="s">
        <v>1</v>
      </c>
      <c r="F179" s="24" t="s">
        <v>2</v>
      </c>
      <c r="G179" s="24" t="s">
        <v>2</v>
      </c>
      <c r="H179" s="17"/>
      <c r="I179" s="17"/>
      <c r="J179" s="17"/>
      <c r="K179" s="17" t="s">
        <v>927</v>
      </c>
      <c r="L179" s="17" t="s">
        <v>850</v>
      </c>
      <c r="M179" s="17" t="s">
        <v>928</v>
      </c>
      <c r="N179" s="17"/>
      <c r="O179" s="17"/>
      <c r="P179" s="17" t="s">
        <v>929</v>
      </c>
      <c r="Q179" s="17"/>
      <c r="R179" s="17" t="s">
        <v>930</v>
      </c>
      <c r="S179" s="17" t="s">
        <v>2446</v>
      </c>
      <c r="T179" s="17">
        <v>0</v>
      </c>
      <c r="U179" s="21" t="s">
        <v>2</v>
      </c>
      <c r="V179" t="s">
        <v>2395</v>
      </c>
    </row>
    <row r="180" spans="1:22" ht="12" x14ac:dyDescent="0.2">
      <c r="A180">
        <v>180</v>
      </c>
      <c r="B180" s="17" t="s">
        <v>931</v>
      </c>
      <c r="C180" s="24" t="s">
        <v>1</v>
      </c>
      <c r="D180" s="24" t="s">
        <v>2</v>
      </c>
      <c r="E180" s="24" t="s">
        <v>1</v>
      </c>
      <c r="F180" s="24" t="s">
        <v>2</v>
      </c>
      <c r="G180" s="24" t="s">
        <v>2</v>
      </c>
      <c r="H180" s="17"/>
      <c r="I180" s="17"/>
      <c r="J180" s="17"/>
      <c r="K180" s="17" t="s">
        <v>931</v>
      </c>
      <c r="L180" s="17"/>
      <c r="M180" s="17"/>
      <c r="N180" s="17"/>
      <c r="O180" s="17"/>
      <c r="P180" s="17"/>
      <c r="Q180" s="17"/>
      <c r="R180" s="17"/>
      <c r="S180" s="17" t="s">
        <v>2325</v>
      </c>
      <c r="T180" s="17">
        <v>0</v>
      </c>
      <c r="U180" s="21" t="s">
        <v>2</v>
      </c>
      <c r="V180" t="s">
        <v>2395</v>
      </c>
    </row>
    <row r="181" spans="1:22" ht="12" x14ac:dyDescent="0.2">
      <c r="A181">
        <v>181</v>
      </c>
      <c r="B181" s="17" t="s">
        <v>932</v>
      </c>
      <c r="C181" s="24" t="s">
        <v>1</v>
      </c>
      <c r="D181" s="24" t="s">
        <v>2</v>
      </c>
      <c r="E181" s="24" t="s">
        <v>1</v>
      </c>
      <c r="F181" s="24" t="s">
        <v>2</v>
      </c>
      <c r="G181" s="24" t="s">
        <v>1</v>
      </c>
      <c r="H181" s="17"/>
      <c r="I181" s="17"/>
      <c r="J181" s="17" t="s">
        <v>933</v>
      </c>
      <c r="K181" s="17" t="s">
        <v>932</v>
      </c>
      <c r="L181" s="17" t="s">
        <v>910</v>
      </c>
      <c r="M181" s="17" t="s">
        <v>934</v>
      </c>
      <c r="N181" s="17" t="s">
        <v>935</v>
      </c>
      <c r="O181" s="17"/>
      <c r="P181" s="17" t="s">
        <v>936</v>
      </c>
      <c r="Q181" s="17"/>
      <c r="R181" s="17" t="s">
        <v>937</v>
      </c>
      <c r="S181" s="17" t="s">
        <v>2574</v>
      </c>
      <c r="T181" s="17">
        <v>0</v>
      </c>
      <c r="U181" s="21" t="s">
        <v>2</v>
      </c>
      <c r="V181" t="s">
        <v>2395</v>
      </c>
    </row>
    <row r="182" spans="1:22" ht="12" x14ac:dyDescent="0.2">
      <c r="A182">
        <v>182</v>
      </c>
      <c r="B182" s="17" t="s">
        <v>938</v>
      </c>
      <c r="C182" s="24" t="s">
        <v>1</v>
      </c>
      <c r="D182" s="24" t="s">
        <v>2</v>
      </c>
      <c r="E182" s="24" t="s">
        <v>1</v>
      </c>
      <c r="F182" s="24" t="s">
        <v>1</v>
      </c>
      <c r="G182" s="24" t="s">
        <v>2</v>
      </c>
      <c r="H182" s="17"/>
      <c r="I182" s="17" t="s">
        <v>2092</v>
      </c>
      <c r="J182" s="17"/>
      <c r="K182" s="17" t="s">
        <v>938</v>
      </c>
      <c r="L182" s="17" t="s">
        <v>910</v>
      </c>
      <c r="M182" s="17" t="s">
        <v>939</v>
      </c>
      <c r="N182" s="17" t="s">
        <v>940</v>
      </c>
      <c r="O182" s="17"/>
      <c r="P182" s="17" t="s">
        <v>941</v>
      </c>
      <c r="Q182" s="17"/>
      <c r="R182" s="17" t="s">
        <v>942</v>
      </c>
      <c r="S182" s="17" t="s">
        <v>2263</v>
      </c>
      <c r="T182" s="17">
        <v>0</v>
      </c>
      <c r="U182" s="21" t="s">
        <v>2</v>
      </c>
      <c r="V182" t="s">
        <v>2395</v>
      </c>
    </row>
    <row r="183" spans="1:22" ht="12" x14ac:dyDescent="0.2">
      <c r="A183">
        <v>183</v>
      </c>
      <c r="B183" s="17" t="s">
        <v>943</v>
      </c>
      <c r="C183" s="24" t="s">
        <v>1</v>
      </c>
      <c r="D183" s="24" t="s">
        <v>2</v>
      </c>
      <c r="E183" s="24" t="s">
        <v>1</v>
      </c>
      <c r="F183" s="24" t="s">
        <v>1</v>
      </c>
      <c r="G183" s="24" t="s">
        <v>2</v>
      </c>
      <c r="H183" s="17"/>
      <c r="I183" s="17" t="s">
        <v>2093</v>
      </c>
      <c r="J183" s="17"/>
      <c r="K183" s="17" t="s">
        <v>943</v>
      </c>
      <c r="L183" s="17" t="s">
        <v>945</v>
      </c>
      <c r="M183" s="17" t="s">
        <v>946</v>
      </c>
      <c r="N183" s="17" t="s">
        <v>947</v>
      </c>
      <c r="O183" s="17"/>
      <c r="P183" s="17" t="s">
        <v>2180</v>
      </c>
      <c r="Q183" s="17" t="s">
        <v>478</v>
      </c>
      <c r="R183" s="17" t="s">
        <v>950</v>
      </c>
      <c r="S183" s="17" t="s">
        <v>2299</v>
      </c>
      <c r="T183" s="17">
        <v>0</v>
      </c>
      <c r="U183" s="21" t="s">
        <v>2</v>
      </c>
      <c r="V183" t="s">
        <v>2395</v>
      </c>
    </row>
    <row r="184" spans="1:22" ht="12" x14ac:dyDescent="0.2">
      <c r="A184">
        <v>184</v>
      </c>
      <c r="B184" s="17" t="s">
        <v>951</v>
      </c>
      <c r="C184" s="24" t="s">
        <v>1</v>
      </c>
      <c r="D184" s="24" t="s">
        <v>2</v>
      </c>
      <c r="E184" s="24" t="s">
        <v>1</v>
      </c>
      <c r="F184" s="24" t="s">
        <v>1</v>
      </c>
      <c r="G184" s="24" t="s">
        <v>2</v>
      </c>
      <c r="H184" s="17"/>
      <c r="I184" s="17" t="s">
        <v>2094</v>
      </c>
      <c r="J184" s="17"/>
      <c r="K184" s="17" t="s">
        <v>952</v>
      </c>
      <c r="L184" s="17" t="s">
        <v>953</v>
      </c>
      <c r="M184" s="17" t="s">
        <v>31</v>
      </c>
      <c r="N184" s="17" t="s">
        <v>954</v>
      </c>
      <c r="O184" s="17" t="s">
        <v>955</v>
      </c>
      <c r="P184" s="17" t="s">
        <v>956</v>
      </c>
      <c r="Q184" s="17"/>
      <c r="R184" s="17" t="s">
        <v>957</v>
      </c>
      <c r="S184" s="17" t="s">
        <v>2624</v>
      </c>
      <c r="T184" s="17">
        <v>0</v>
      </c>
      <c r="U184" s="21" t="s">
        <v>2</v>
      </c>
      <c r="V184" t="s">
        <v>2395</v>
      </c>
    </row>
    <row r="185" spans="1:22" ht="12" x14ac:dyDescent="0.2">
      <c r="A185">
        <v>185</v>
      </c>
      <c r="B185" s="17" t="s">
        <v>958</v>
      </c>
      <c r="C185" s="24" t="s">
        <v>1</v>
      </c>
      <c r="D185" s="24" t="s">
        <v>1</v>
      </c>
      <c r="E185" s="24" t="s">
        <v>1</v>
      </c>
      <c r="F185" s="24" t="s">
        <v>2</v>
      </c>
      <c r="G185" s="24" t="s">
        <v>2</v>
      </c>
      <c r="H185" s="17" t="s">
        <v>959</v>
      </c>
      <c r="I185" s="17"/>
      <c r="J185" s="17"/>
      <c r="K185" s="17" t="s">
        <v>958</v>
      </c>
      <c r="L185" s="17" t="s">
        <v>30</v>
      </c>
      <c r="M185" s="17" t="s">
        <v>960</v>
      </c>
      <c r="N185" s="17" t="s">
        <v>961</v>
      </c>
      <c r="O185" s="17" t="s">
        <v>962</v>
      </c>
      <c r="P185" s="17" t="s">
        <v>72</v>
      </c>
      <c r="Q185" s="17"/>
      <c r="R185" s="17" t="s">
        <v>963</v>
      </c>
      <c r="S185" s="17" t="s">
        <v>2264</v>
      </c>
      <c r="T185" s="17">
        <v>0</v>
      </c>
      <c r="U185" s="21" t="s">
        <v>2</v>
      </c>
      <c r="V185" t="s">
        <v>2395</v>
      </c>
    </row>
    <row r="186" spans="1:22" ht="12" x14ac:dyDescent="0.2">
      <c r="A186">
        <v>186</v>
      </c>
      <c r="B186" s="17" t="s">
        <v>964</v>
      </c>
      <c r="C186" s="24" t="s">
        <v>1</v>
      </c>
      <c r="D186" s="24" t="s">
        <v>2</v>
      </c>
      <c r="E186" s="24" t="s">
        <v>1</v>
      </c>
      <c r="F186" s="24" t="s">
        <v>2</v>
      </c>
      <c r="G186" s="24" t="s">
        <v>2</v>
      </c>
      <c r="H186" s="17"/>
      <c r="I186" s="17"/>
      <c r="J186" s="17"/>
      <c r="K186" s="17" t="s">
        <v>964</v>
      </c>
      <c r="L186" s="17" t="s">
        <v>352</v>
      </c>
      <c r="M186" s="17" t="s">
        <v>965</v>
      </c>
      <c r="N186" s="17" t="s">
        <v>966</v>
      </c>
      <c r="O186" s="17"/>
      <c r="P186" s="17" t="s">
        <v>967</v>
      </c>
      <c r="Q186" s="17" t="s">
        <v>632</v>
      </c>
      <c r="R186" s="17" t="s">
        <v>968</v>
      </c>
      <c r="S186" s="17" t="s">
        <v>2575</v>
      </c>
      <c r="T186" s="17">
        <v>0</v>
      </c>
      <c r="U186" s="21" t="s">
        <v>2</v>
      </c>
      <c r="V186" t="s">
        <v>2395</v>
      </c>
    </row>
    <row r="187" spans="1:22" ht="12" x14ac:dyDescent="0.2">
      <c r="A187">
        <v>187</v>
      </c>
      <c r="B187" s="17" t="s">
        <v>969</v>
      </c>
      <c r="C187" s="24" t="s">
        <v>1</v>
      </c>
      <c r="D187" s="24" t="s">
        <v>2</v>
      </c>
      <c r="E187" s="24" t="s">
        <v>1</v>
      </c>
      <c r="F187" s="24" t="s">
        <v>2</v>
      </c>
      <c r="G187" s="24" t="s">
        <v>2</v>
      </c>
      <c r="H187" s="17"/>
      <c r="I187" s="17"/>
      <c r="J187" s="17"/>
      <c r="K187" s="17" t="s">
        <v>969</v>
      </c>
      <c r="L187" s="17" t="s">
        <v>970</v>
      </c>
      <c r="M187" s="17" t="s">
        <v>971</v>
      </c>
      <c r="N187" s="17" t="s">
        <v>136</v>
      </c>
      <c r="O187" s="17" t="s">
        <v>972</v>
      </c>
      <c r="P187" s="17"/>
      <c r="Q187" s="17" t="s">
        <v>973</v>
      </c>
      <c r="R187" s="17" t="s">
        <v>974</v>
      </c>
      <c r="S187" s="17" t="s">
        <v>2265</v>
      </c>
      <c r="T187" s="17">
        <v>0</v>
      </c>
      <c r="U187" s="21" t="s">
        <v>2</v>
      </c>
      <c r="V187" t="s">
        <v>2395</v>
      </c>
    </row>
    <row r="188" spans="1:22" ht="12" x14ac:dyDescent="0.2">
      <c r="A188">
        <v>188</v>
      </c>
      <c r="B188" s="17" t="s">
        <v>975</v>
      </c>
      <c r="C188" s="24" t="s">
        <v>2</v>
      </c>
      <c r="D188" s="24" t="s">
        <v>2</v>
      </c>
      <c r="E188" s="24" t="s">
        <v>1</v>
      </c>
      <c r="F188" s="24" t="s">
        <v>1</v>
      </c>
      <c r="G188" s="24" t="s">
        <v>2</v>
      </c>
      <c r="H188" s="17"/>
      <c r="I188" s="17" t="s">
        <v>2095</v>
      </c>
      <c r="J188" s="17"/>
      <c r="K188" s="17" t="s">
        <v>975</v>
      </c>
      <c r="L188" s="17" t="s">
        <v>39</v>
      </c>
      <c r="M188" s="17" t="s">
        <v>977</v>
      </c>
      <c r="N188" s="17" t="s">
        <v>978</v>
      </c>
      <c r="O188" s="17" t="s">
        <v>978</v>
      </c>
      <c r="P188" s="17" t="s">
        <v>72</v>
      </c>
      <c r="Q188" s="17"/>
      <c r="R188" s="17" t="s">
        <v>980</v>
      </c>
      <c r="S188" s="17" t="s">
        <v>2576</v>
      </c>
      <c r="T188" s="17">
        <v>0</v>
      </c>
      <c r="U188" s="21" t="s">
        <v>2</v>
      </c>
      <c r="V188" s="21" t="s">
        <v>2626</v>
      </c>
    </row>
    <row r="189" spans="1:22" ht="12" x14ac:dyDescent="0.2">
      <c r="A189">
        <v>189</v>
      </c>
      <c r="B189" s="17" t="s">
        <v>981</v>
      </c>
      <c r="C189" s="24" t="s">
        <v>2</v>
      </c>
      <c r="D189" s="24" t="s">
        <v>2</v>
      </c>
      <c r="E189" s="24" t="s">
        <v>1</v>
      </c>
      <c r="F189" s="24" t="s">
        <v>1</v>
      </c>
      <c r="G189" s="24" t="s">
        <v>2</v>
      </c>
      <c r="H189" s="17"/>
      <c r="I189" s="17" t="s">
        <v>2627</v>
      </c>
      <c r="J189" s="17"/>
      <c r="K189" s="17" t="s">
        <v>981</v>
      </c>
      <c r="L189" s="17" t="s">
        <v>982</v>
      </c>
      <c r="M189" s="17" t="s">
        <v>120</v>
      </c>
      <c r="N189" s="17" t="s">
        <v>983</v>
      </c>
      <c r="O189" s="17" t="s">
        <v>984</v>
      </c>
      <c r="P189" s="17" t="s">
        <v>72</v>
      </c>
      <c r="Q189" s="17"/>
      <c r="R189" s="17" t="s">
        <v>985</v>
      </c>
      <c r="S189" s="17" t="s">
        <v>2577</v>
      </c>
      <c r="T189" s="17">
        <v>0</v>
      </c>
      <c r="U189" s="21" t="s">
        <v>2</v>
      </c>
      <c r="V189" s="21" t="s">
        <v>2626</v>
      </c>
    </row>
    <row r="190" spans="1:22" ht="12" x14ac:dyDescent="0.2">
      <c r="A190">
        <v>190</v>
      </c>
      <c r="B190" s="17" t="s">
        <v>986</v>
      </c>
      <c r="C190" s="24" t="s">
        <v>1</v>
      </c>
      <c r="D190" s="24" t="s">
        <v>2</v>
      </c>
      <c r="E190" s="24" t="s">
        <v>1</v>
      </c>
      <c r="F190" s="24" t="s">
        <v>1</v>
      </c>
      <c r="G190" s="24" t="s">
        <v>2</v>
      </c>
      <c r="H190" s="17"/>
      <c r="I190" s="17" t="s">
        <v>2096</v>
      </c>
      <c r="J190" s="17"/>
      <c r="K190" s="17" t="s">
        <v>986</v>
      </c>
      <c r="L190" s="17" t="s">
        <v>39</v>
      </c>
      <c r="M190" s="17" t="s">
        <v>31</v>
      </c>
      <c r="N190" s="17" t="s">
        <v>987</v>
      </c>
      <c r="O190" s="17"/>
      <c r="P190" s="17" t="s">
        <v>988</v>
      </c>
      <c r="Q190" s="17"/>
      <c r="R190" s="17" t="s">
        <v>989</v>
      </c>
      <c r="S190" s="17" t="s">
        <v>2578</v>
      </c>
      <c r="T190" s="17">
        <v>0</v>
      </c>
      <c r="U190" s="21" t="s">
        <v>2</v>
      </c>
      <c r="V190" t="s">
        <v>2395</v>
      </c>
    </row>
    <row r="191" spans="1:22" ht="12" x14ac:dyDescent="0.2">
      <c r="A191">
        <v>191</v>
      </c>
      <c r="B191" s="17" t="s">
        <v>990</v>
      </c>
      <c r="C191" s="24" t="s">
        <v>1</v>
      </c>
      <c r="D191" s="24" t="s">
        <v>2</v>
      </c>
      <c r="E191" s="24" t="s">
        <v>1</v>
      </c>
      <c r="F191" s="24" t="s">
        <v>2</v>
      </c>
      <c r="G191" s="24" t="s">
        <v>2</v>
      </c>
      <c r="H191" s="17"/>
      <c r="I191" s="17"/>
      <c r="J191" s="17"/>
      <c r="K191" s="17" t="s">
        <v>990</v>
      </c>
      <c r="L191" s="17" t="s">
        <v>991</v>
      </c>
      <c r="M191" s="17" t="s">
        <v>56</v>
      </c>
      <c r="N191" s="17" t="s">
        <v>992</v>
      </c>
      <c r="O191" s="17"/>
      <c r="P191" s="17" t="s">
        <v>993</v>
      </c>
      <c r="Q191" s="17"/>
      <c r="R191" s="17" t="s">
        <v>994</v>
      </c>
      <c r="S191" s="17" t="s">
        <v>2579</v>
      </c>
      <c r="T191" s="17">
        <v>0</v>
      </c>
      <c r="U191" s="21" t="s">
        <v>2</v>
      </c>
      <c r="V191" t="s">
        <v>2395</v>
      </c>
    </row>
    <row r="192" spans="1:22" ht="12" x14ac:dyDescent="0.2">
      <c r="A192">
        <v>192</v>
      </c>
      <c r="B192" s="17" t="s">
        <v>995</v>
      </c>
      <c r="C192" s="24" t="s">
        <v>1</v>
      </c>
      <c r="D192" s="24" t="s">
        <v>2</v>
      </c>
      <c r="E192" s="24" t="s">
        <v>1</v>
      </c>
      <c r="F192" s="24" t="s">
        <v>2</v>
      </c>
      <c r="G192" s="24" t="s">
        <v>2</v>
      </c>
      <c r="H192" s="17"/>
      <c r="I192" s="17"/>
      <c r="J192" s="17"/>
      <c r="K192" s="17" t="s">
        <v>995</v>
      </c>
      <c r="L192" s="17" t="s">
        <v>996</v>
      </c>
      <c r="M192" s="17" t="s">
        <v>997</v>
      </c>
      <c r="N192" s="17"/>
      <c r="O192" s="17"/>
      <c r="P192" s="17" t="s">
        <v>72</v>
      </c>
      <c r="Q192" s="17"/>
      <c r="R192" s="17" t="s">
        <v>998</v>
      </c>
      <c r="S192" s="17" t="s">
        <v>2266</v>
      </c>
      <c r="T192" s="17">
        <v>0</v>
      </c>
      <c r="U192" s="21" t="s">
        <v>2</v>
      </c>
      <c r="V192" t="s">
        <v>2395</v>
      </c>
    </row>
    <row r="193" spans="1:22" ht="12" x14ac:dyDescent="0.2">
      <c r="A193">
        <v>193</v>
      </c>
      <c r="B193" s="17" t="s">
        <v>999</v>
      </c>
      <c r="C193" s="24" t="s">
        <v>2</v>
      </c>
      <c r="D193" s="24" t="s">
        <v>2</v>
      </c>
      <c r="E193" s="24" t="s">
        <v>1</v>
      </c>
      <c r="F193" s="24" t="s">
        <v>2</v>
      </c>
      <c r="G193" s="24" t="s">
        <v>2</v>
      </c>
      <c r="H193" s="17"/>
      <c r="I193" s="17"/>
      <c r="J193" s="17"/>
      <c r="K193" s="17" t="s">
        <v>1000</v>
      </c>
      <c r="L193" s="17" t="s">
        <v>1001</v>
      </c>
      <c r="M193" s="17" t="s">
        <v>1002</v>
      </c>
      <c r="N193" s="17" t="s">
        <v>1003</v>
      </c>
      <c r="O193" s="17"/>
      <c r="P193" s="17" t="s">
        <v>387</v>
      </c>
      <c r="Q193" s="17"/>
      <c r="R193" s="17" t="s">
        <v>1004</v>
      </c>
      <c r="S193" s="17" t="s">
        <v>2361</v>
      </c>
      <c r="T193" s="17">
        <v>0</v>
      </c>
      <c r="U193" s="21" t="s">
        <v>2</v>
      </c>
      <c r="V193" s="21" t="s">
        <v>2626</v>
      </c>
    </row>
    <row r="194" spans="1:22" ht="12" x14ac:dyDescent="0.2">
      <c r="A194">
        <v>194</v>
      </c>
      <c r="B194" s="17" t="s">
        <v>1005</v>
      </c>
      <c r="C194" s="24" t="s">
        <v>1</v>
      </c>
      <c r="D194" s="24" t="s">
        <v>2</v>
      </c>
      <c r="E194" s="24" t="s">
        <v>1</v>
      </c>
      <c r="F194" s="24" t="s">
        <v>2</v>
      </c>
      <c r="G194" s="24" t="s">
        <v>2</v>
      </c>
      <c r="H194" s="17"/>
      <c r="I194" s="17" t="s">
        <v>2097</v>
      </c>
      <c r="J194" s="17"/>
      <c r="K194" s="17" t="s">
        <v>1005</v>
      </c>
      <c r="L194" s="17" t="s">
        <v>120</v>
      </c>
      <c r="M194" s="17" t="s">
        <v>31</v>
      </c>
      <c r="N194" s="17" t="s">
        <v>1006</v>
      </c>
      <c r="O194" s="17"/>
      <c r="P194" s="17" t="s">
        <v>1007</v>
      </c>
      <c r="Q194" s="17"/>
      <c r="R194" s="17" t="s">
        <v>1008</v>
      </c>
      <c r="S194" s="17" t="s">
        <v>2267</v>
      </c>
      <c r="T194" s="17">
        <v>0</v>
      </c>
      <c r="U194" s="21" t="s">
        <v>2</v>
      </c>
      <c r="V194" t="s">
        <v>2395</v>
      </c>
    </row>
    <row r="195" spans="1:22" ht="12" x14ac:dyDescent="0.2">
      <c r="A195">
        <v>195</v>
      </c>
      <c r="B195" s="17" t="s">
        <v>1009</v>
      </c>
      <c r="C195" s="24" t="s">
        <v>1</v>
      </c>
      <c r="D195" s="24" t="s">
        <v>2</v>
      </c>
      <c r="E195" s="24" t="s">
        <v>1</v>
      </c>
      <c r="F195" s="24" t="s">
        <v>1</v>
      </c>
      <c r="G195" s="24" t="s">
        <v>2</v>
      </c>
      <c r="H195" s="17"/>
      <c r="I195" s="17" t="s">
        <v>2023</v>
      </c>
      <c r="J195" s="17"/>
      <c r="K195" s="17" t="s">
        <v>1009</v>
      </c>
      <c r="L195" s="17" t="s">
        <v>193</v>
      </c>
      <c r="M195" s="17" t="s">
        <v>1010</v>
      </c>
      <c r="N195" s="17" t="s">
        <v>1011</v>
      </c>
      <c r="O195" s="17"/>
      <c r="P195" s="17" t="s">
        <v>1012</v>
      </c>
      <c r="Q195" s="17" t="s">
        <v>478</v>
      </c>
      <c r="R195" s="17" t="s">
        <v>1013</v>
      </c>
      <c r="S195" s="17" t="s">
        <v>2447</v>
      </c>
      <c r="T195" s="17">
        <v>0</v>
      </c>
      <c r="U195" s="21" t="s">
        <v>2</v>
      </c>
      <c r="V195" t="s">
        <v>2395</v>
      </c>
    </row>
    <row r="196" spans="1:22" ht="12" x14ac:dyDescent="0.2">
      <c r="A196">
        <v>196</v>
      </c>
      <c r="B196" s="17" t="s">
        <v>1014</v>
      </c>
      <c r="C196" s="24" t="s">
        <v>2</v>
      </c>
      <c r="D196" s="24" t="s">
        <v>1</v>
      </c>
      <c r="E196" s="24" t="s">
        <v>1</v>
      </c>
      <c r="F196" s="24" t="s">
        <v>1</v>
      </c>
      <c r="G196" s="24" t="s">
        <v>1</v>
      </c>
      <c r="H196" s="17" t="s">
        <v>1015</v>
      </c>
      <c r="I196" s="17" t="s">
        <v>2024</v>
      </c>
      <c r="J196" s="17" t="s">
        <v>2024</v>
      </c>
      <c r="K196" s="17" t="s">
        <v>1014</v>
      </c>
      <c r="L196" s="17" t="s">
        <v>1014</v>
      </c>
      <c r="M196" s="17" t="s">
        <v>1016</v>
      </c>
      <c r="N196" s="17"/>
      <c r="O196" s="17"/>
      <c r="P196" s="17" t="s">
        <v>1017</v>
      </c>
      <c r="Q196" s="17" t="s">
        <v>632</v>
      </c>
      <c r="R196" s="17" t="s">
        <v>1018</v>
      </c>
      <c r="S196" s="17" t="s">
        <v>2221</v>
      </c>
      <c r="T196" s="17">
        <v>0</v>
      </c>
      <c r="U196" s="21" t="s">
        <v>2</v>
      </c>
      <c r="V196" s="21" t="s">
        <v>2626</v>
      </c>
    </row>
    <row r="197" spans="1:22" ht="12" x14ac:dyDescent="0.2">
      <c r="A197">
        <v>197</v>
      </c>
      <c r="B197" s="17" t="s">
        <v>1019</v>
      </c>
      <c r="C197" s="24" t="s">
        <v>1</v>
      </c>
      <c r="D197" s="24" t="s">
        <v>2</v>
      </c>
      <c r="E197" s="24" t="s">
        <v>1</v>
      </c>
      <c r="F197" s="24" t="s">
        <v>2</v>
      </c>
      <c r="G197" s="24" t="s">
        <v>2</v>
      </c>
      <c r="H197" s="17"/>
      <c r="I197" s="17"/>
      <c r="J197" s="17"/>
      <c r="K197" s="17" t="s">
        <v>1019</v>
      </c>
      <c r="L197" s="17"/>
      <c r="M197" s="17"/>
      <c r="N197" s="17"/>
      <c r="O197" s="17"/>
      <c r="P197" s="17"/>
      <c r="Q197" s="17"/>
      <c r="R197" s="17"/>
      <c r="S197" s="17" t="s">
        <v>2326</v>
      </c>
      <c r="T197" s="17">
        <v>0</v>
      </c>
      <c r="U197" s="21" t="s">
        <v>2</v>
      </c>
      <c r="V197" t="s">
        <v>2395</v>
      </c>
    </row>
    <row r="198" spans="1:22" ht="12" x14ac:dyDescent="0.2">
      <c r="A198">
        <v>198</v>
      </c>
      <c r="B198" s="17" t="s">
        <v>1020</v>
      </c>
      <c r="C198" s="24" t="s">
        <v>1</v>
      </c>
      <c r="D198" s="24" t="s">
        <v>2</v>
      </c>
      <c r="E198" s="24" t="s">
        <v>1</v>
      </c>
      <c r="F198" s="24" t="s">
        <v>1</v>
      </c>
      <c r="G198" s="24" t="s">
        <v>1</v>
      </c>
      <c r="H198" s="17"/>
      <c r="I198" s="17" t="s">
        <v>2098</v>
      </c>
      <c r="J198" s="17" t="s">
        <v>2098</v>
      </c>
      <c r="K198" s="17" t="s">
        <v>1020</v>
      </c>
      <c r="L198" s="17" t="s">
        <v>910</v>
      </c>
      <c r="M198" s="17" t="s">
        <v>1021</v>
      </c>
      <c r="N198" s="17" t="s">
        <v>31</v>
      </c>
      <c r="O198" s="17"/>
      <c r="P198" s="17" t="s">
        <v>1022</v>
      </c>
      <c r="Q198" s="17"/>
      <c r="R198" s="17" t="s">
        <v>1023</v>
      </c>
      <c r="S198" s="17" t="s">
        <v>2580</v>
      </c>
      <c r="T198" s="17">
        <v>0</v>
      </c>
      <c r="U198" s="21" t="s">
        <v>2</v>
      </c>
      <c r="V198" t="s">
        <v>2395</v>
      </c>
    </row>
    <row r="199" spans="1:22" ht="12" x14ac:dyDescent="0.2">
      <c r="A199">
        <v>199</v>
      </c>
      <c r="B199" s="17" t="s">
        <v>1024</v>
      </c>
      <c r="C199" s="24" t="s">
        <v>1</v>
      </c>
      <c r="D199" s="24" t="s">
        <v>2</v>
      </c>
      <c r="E199" s="24" t="s">
        <v>1</v>
      </c>
      <c r="F199" s="24" t="s">
        <v>1</v>
      </c>
      <c r="G199" s="24" t="s">
        <v>1</v>
      </c>
      <c r="H199" s="17"/>
      <c r="I199" s="17" t="s">
        <v>2099</v>
      </c>
      <c r="J199" s="17" t="s">
        <v>2141</v>
      </c>
      <c r="K199" s="17" t="s">
        <v>1024</v>
      </c>
      <c r="L199" s="17" t="s">
        <v>1025</v>
      </c>
      <c r="M199" s="17" t="s">
        <v>56</v>
      </c>
      <c r="N199" s="17" t="s">
        <v>1026</v>
      </c>
      <c r="O199" s="17"/>
      <c r="P199" s="17" t="s">
        <v>1027</v>
      </c>
      <c r="Q199" s="17" t="s">
        <v>51</v>
      </c>
      <c r="R199" s="17" t="s">
        <v>1028</v>
      </c>
      <c r="S199" s="17" t="s">
        <v>2268</v>
      </c>
      <c r="T199" s="17">
        <v>0</v>
      </c>
      <c r="U199" s="21" t="s">
        <v>2</v>
      </c>
      <c r="V199" t="s">
        <v>2395</v>
      </c>
    </row>
    <row r="200" spans="1:22" ht="12" x14ac:dyDescent="0.2">
      <c r="A200">
        <v>200</v>
      </c>
      <c r="B200" s="17" t="s">
        <v>1029</v>
      </c>
      <c r="C200" s="24" t="s">
        <v>1</v>
      </c>
      <c r="D200" s="24" t="s">
        <v>2</v>
      </c>
      <c r="E200" s="24" t="s">
        <v>1</v>
      </c>
      <c r="F200" s="24" t="s">
        <v>2</v>
      </c>
      <c r="G200" s="24" t="s">
        <v>2</v>
      </c>
      <c r="H200" s="17"/>
      <c r="I200" s="17"/>
      <c r="J200" s="17"/>
      <c r="K200" s="17" t="s">
        <v>1029</v>
      </c>
      <c r="L200" s="17"/>
      <c r="M200" s="17"/>
      <c r="N200" s="17"/>
      <c r="O200" s="17"/>
      <c r="P200" s="17"/>
      <c r="Q200" s="17"/>
      <c r="R200" s="17"/>
      <c r="S200" s="17" t="s">
        <v>2327</v>
      </c>
      <c r="T200" s="17">
        <v>0</v>
      </c>
      <c r="U200" s="21" t="s">
        <v>2</v>
      </c>
      <c r="V200" t="s">
        <v>2395</v>
      </c>
    </row>
    <row r="201" spans="1:22" ht="12" x14ac:dyDescent="0.2">
      <c r="A201">
        <v>201</v>
      </c>
      <c r="B201" s="17" t="s">
        <v>1030</v>
      </c>
      <c r="C201" s="24" t="s">
        <v>2</v>
      </c>
      <c r="D201" s="24" t="s">
        <v>2</v>
      </c>
      <c r="E201" s="24" t="s">
        <v>1</v>
      </c>
      <c r="F201" s="24" t="s">
        <v>1</v>
      </c>
      <c r="G201" s="24" t="s">
        <v>1</v>
      </c>
      <c r="H201" s="17"/>
      <c r="I201" s="17" t="s">
        <v>1032</v>
      </c>
      <c r="J201" s="17" t="s">
        <v>1032</v>
      </c>
      <c r="K201" s="17" t="s">
        <v>1030</v>
      </c>
      <c r="L201" s="17" t="s">
        <v>1033</v>
      </c>
      <c r="M201" s="17" t="s">
        <v>1034</v>
      </c>
      <c r="N201" s="17" t="s">
        <v>1035</v>
      </c>
      <c r="O201" s="17"/>
      <c r="P201" s="17" t="s">
        <v>1036</v>
      </c>
      <c r="Q201" s="17" t="s">
        <v>318</v>
      </c>
      <c r="R201" s="17" t="s">
        <v>1037</v>
      </c>
      <c r="S201" s="17" t="s">
        <v>2362</v>
      </c>
      <c r="T201" s="17">
        <v>0</v>
      </c>
      <c r="U201" s="21" t="s">
        <v>2</v>
      </c>
      <c r="V201" s="21" t="s">
        <v>2626</v>
      </c>
    </row>
    <row r="202" spans="1:22" ht="12" x14ac:dyDescent="0.2">
      <c r="A202">
        <v>202</v>
      </c>
      <c r="B202" s="17" t="s">
        <v>1038</v>
      </c>
      <c r="C202" s="24" t="s">
        <v>2</v>
      </c>
      <c r="D202" s="24" t="s">
        <v>2</v>
      </c>
      <c r="E202" s="24" t="s">
        <v>1</v>
      </c>
      <c r="F202" s="24" t="s">
        <v>2</v>
      </c>
      <c r="G202" s="24" t="s">
        <v>2</v>
      </c>
      <c r="H202" s="17"/>
      <c r="I202" s="17"/>
      <c r="J202" s="17"/>
      <c r="K202" s="17" t="s">
        <v>1038</v>
      </c>
      <c r="L202" s="17" t="s">
        <v>120</v>
      </c>
      <c r="M202" s="17" t="s">
        <v>1039</v>
      </c>
      <c r="N202" s="17"/>
      <c r="O202" s="17"/>
      <c r="P202" s="17" t="s">
        <v>1040</v>
      </c>
      <c r="Q202" s="17" t="s">
        <v>657</v>
      </c>
      <c r="R202" s="17" t="s">
        <v>1041</v>
      </c>
      <c r="S202" s="17" t="s">
        <v>2581</v>
      </c>
      <c r="T202" s="17">
        <v>0</v>
      </c>
      <c r="U202" s="21" t="s">
        <v>2</v>
      </c>
      <c r="V202" s="21" t="s">
        <v>2626</v>
      </c>
    </row>
    <row r="203" spans="1:22" ht="12" x14ac:dyDescent="0.2">
      <c r="A203">
        <v>203</v>
      </c>
      <c r="B203" s="18" t="s">
        <v>1042</v>
      </c>
      <c r="C203" s="24" t="s">
        <v>1</v>
      </c>
      <c r="D203" s="24" t="s">
        <v>2</v>
      </c>
      <c r="E203" s="24" t="s">
        <v>1</v>
      </c>
      <c r="F203" s="24" t="s">
        <v>2</v>
      </c>
      <c r="G203" s="24" t="s">
        <v>2</v>
      </c>
      <c r="H203" s="17"/>
      <c r="I203" s="17"/>
      <c r="J203" s="17"/>
      <c r="K203" s="17" t="s">
        <v>1042</v>
      </c>
      <c r="L203" s="17"/>
      <c r="M203" s="17"/>
      <c r="N203" s="17"/>
      <c r="O203" s="17"/>
      <c r="P203" s="17"/>
      <c r="Q203" s="17"/>
      <c r="R203" s="17"/>
      <c r="S203" s="17" t="s">
        <v>2328</v>
      </c>
      <c r="T203" s="17">
        <v>0</v>
      </c>
      <c r="U203" s="21" t="s">
        <v>2</v>
      </c>
      <c r="V203" t="s">
        <v>2395</v>
      </c>
    </row>
    <row r="204" spans="1:22" ht="12" x14ac:dyDescent="0.2">
      <c r="A204">
        <v>204</v>
      </c>
      <c r="B204" s="17" t="s">
        <v>1043</v>
      </c>
      <c r="C204" s="24" t="s">
        <v>2</v>
      </c>
      <c r="D204" s="24" t="s">
        <v>2</v>
      </c>
      <c r="E204" s="24" t="s">
        <v>1</v>
      </c>
      <c r="F204" s="24" t="s">
        <v>2</v>
      </c>
      <c r="G204" s="24" t="s">
        <v>2</v>
      </c>
      <c r="H204" s="17" t="s">
        <v>1044</v>
      </c>
      <c r="I204" s="17"/>
      <c r="J204" s="17"/>
      <c r="K204" s="17" t="s">
        <v>1045</v>
      </c>
      <c r="L204" s="17" t="s">
        <v>193</v>
      </c>
      <c r="M204" s="17" t="s">
        <v>1046</v>
      </c>
      <c r="N204" s="17" t="s">
        <v>1047</v>
      </c>
      <c r="O204" s="17" t="s">
        <v>97</v>
      </c>
      <c r="P204" s="17" t="s">
        <v>1048</v>
      </c>
      <c r="Q204" s="17"/>
      <c r="R204" s="17" t="s">
        <v>1049</v>
      </c>
      <c r="S204" s="17" t="s">
        <v>2269</v>
      </c>
      <c r="T204" s="17">
        <v>0</v>
      </c>
      <c r="U204" s="21" t="s">
        <v>2</v>
      </c>
      <c r="V204" s="21" t="s">
        <v>2626</v>
      </c>
    </row>
    <row r="205" spans="1:22" ht="12" x14ac:dyDescent="0.2">
      <c r="A205">
        <v>205</v>
      </c>
      <c r="B205" s="17" t="s">
        <v>1050</v>
      </c>
      <c r="C205" s="24" t="s">
        <v>1</v>
      </c>
      <c r="D205" s="24" t="s">
        <v>2</v>
      </c>
      <c r="E205" s="24" t="s">
        <v>1</v>
      </c>
      <c r="F205" s="24" t="s">
        <v>1</v>
      </c>
      <c r="G205" s="24" t="s">
        <v>2</v>
      </c>
      <c r="H205" s="17"/>
      <c r="I205" s="17" t="s">
        <v>2025</v>
      </c>
      <c r="J205" s="17"/>
      <c r="K205" s="17" t="s">
        <v>1050</v>
      </c>
      <c r="L205" s="17" t="s">
        <v>890</v>
      </c>
      <c r="M205" s="17" t="s">
        <v>1051</v>
      </c>
      <c r="N205" s="17"/>
      <c r="O205" s="17"/>
      <c r="P205" s="17" t="s">
        <v>1052</v>
      </c>
      <c r="Q205" s="17" t="s">
        <v>484</v>
      </c>
      <c r="R205" s="17" t="s">
        <v>1053</v>
      </c>
      <c r="S205" s="17" t="s">
        <v>2448</v>
      </c>
      <c r="T205" s="17">
        <v>0</v>
      </c>
      <c r="U205" s="21" t="s">
        <v>2</v>
      </c>
      <c r="V205" t="s">
        <v>2395</v>
      </c>
    </row>
    <row r="206" spans="1:22" ht="12" x14ac:dyDescent="0.2">
      <c r="A206">
        <v>206</v>
      </c>
      <c r="B206" s="17" t="s">
        <v>1054</v>
      </c>
      <c r="C206" s="24" t="s">
        <v>1</v>
      </c>
      <c r="D206" s="24" t="s">
        <v>2</v>
      </c>
      <c r="E206" s="24" t="s">
        <v>1</v>
      </c>
      <c r="F206" s="24" t="s">
        <v>2</v>
      </c>
      <c r="G206" s="24" t="s">
        <v>2</v>
      </c>
      <c r="H206" s="17"/>
      <c r="I206" s="17"/>
      <c r="J206" s="17"/>
      <c r="K206" s="17" t="s">
        <v>1054</v>
      </c>
      <c r="L206" s="17"/>
      <c r="M206" s="17"/>
      <c r="N206" s="17"/>
      <c r="O206" s="17"/>
      <c r="P206" s="17"/>
      <c r="Q206" s="17"/>
      <c r="R206" s="17"/>
      <c r="S206" s="17" t="s">
        <v>2329</v>
      </c>
      <c r="T206" s="17">
        <v>0</v>
      </c>
      <c r="U206" s="21" t="s">
        <v>2</v>
      </c>
      <c r="V206" t="s">
        <v>2395</v>
      </c>
    </row>
    <row r="207" spans="1:22" ht="12" x14ac:dyDescent="0.2">
      <c r="A207">
        <v>207</v>
      </c>
      <c r="B207" s="17" t="s">
        <v>1055</v>
      </c>
      <c r="C207" s="24" t="s">
        <v>1</v>
      </c>
      <c r="D207" s="24" t="s">
        <v>2</v>
      </c>
      <c r="E207" s="24" t="s">
        <v>1</v>
      </c>
      <c r="F207" s="24" t="s">
        <v>1</v>
      </c>
      <c r="G207" s="24" t="s">
        <v>2</v>
      </c>
      <c r="H207" s="17"/>
      <c r="I207" s="17" t="s">
        <v>2026</v>
      </c>
      <c r="J207" s="17"/>
      <c r="K207" s="17" t="s">
        <v>1055</v>
      </c>
      <c r="L207" s="17" t="s">
        <v>1056</v>
      </c>
      <c r="M207" s="17" t="s">
        <v>1057</v>
      </c>
      <c r="N207" s="17"/>
      <c r="O207" s="17"/>
      <c r="P207" s="17" t="s">
        <v>1058</v>
      </c>
      <c r="Q207" s="17" t="s">
        <v>26</v>
      </c>
      <c r="R207" s="17" t="s">
        <v>1059</v>
      </c>
      <c r="S207" s="17" t="s">
        <v>2222</v>
      </c>
      <c r="T207" s="17">
        <v>0</v>
      </c>
      <c r="U207" s="21" t="s">
        <v>2</v>
      </c>
      <c r="V207" t="s">
        <v>2395</v>
      </c>
    </row>
    <row r="208" spans="1:22" ht="12" x14ac:dyDescent="0.2">
      <c r="A208">
        <v>208</v>
      </c>
      <c r="B208" s="17" t="s">
        <v>1060</v>
      </c>
      <c r="C208" s="24" t="s">
        <v>1</v>
      </c>
      <c r="D208" s="24" t="s">
        <v>2</v>
      </c>
      <c r="E208" s="24" t="s">
        <v>1</v>
      </c>
      <c r="F208" s="24" t="s">
        <v>1</v>
      </c>
      <c r="G208" s="24" t="s">
        <v>2</v>
      </c>
      <c r="H208" s="17"/>
      <c r="I208" s="17" t="s">
        <v>1061</v>
      </c>
      <c r="J208" s="17"/>
      <c r="K208" s="17" t="s">
        <v>1060</v>
      </c>
      <c r="L208" s="17" t="s">
        <v>1063</v>
      </c>
      <c r="M208" s="17" t="s">
        <v>56</v>
      </c>
      <c r="N208" s="17"/>
      <c r="O208" s="17"/>
      <c r="P208" s="17" t="s">
        <v>1064</v>
      </c>
      <c r="Q208" s="17"/>
      <c r="R208" s="17" t="s">
        <v>1065</v>
      </c>
      <c r="S208" s="17" t="s">
        <v>2270</v>
      </c>
      <c r="T208" s="17">
        <v>0</v>
      </c>
      <c r="U208" s="21" t="s">
        <v>2</v>
      </c>
      <c r="V208" t="s">
        <v>2395</v>
      </c>
    </row>
    <row r="209" spans="1:22" ht="12" x14ac:dyDescent="0.2">
      <c r="A209">
        <v>209</v>
      </c>
      <c r="B209" s="17" t="s">
        <v>1066</v>
      </c>
      <c r="C209" s="24" t="s">
        <v>1</v>
      </c>
      <c r="D209" s="24" t="s">
        <v>2</v>
      </c>
      <c r="E209" s="24" t="s">
        <v>1</v>
      </c>
      <c r="F209" s="24" t="s">
        <v>2</v>
      </c>
      <c r="G209" s="24" t="s">
        <v>2</v>
      </c>
      <c r="H209" s="17"/>
      <c r="I209" s="17"/>
      <c r="J209" s="17"/>
      <c r="K209" s="17" t="s">
        <v>1066</v>
      </c>
      <c r="L209" s="17" t="s">
        <v>120</v>
      </c>
      <c r="M209" s="17" t="s">
        <v>96</v>
      </c>
      <c r="N209" s="17" t="s">
        <v>1067</v>
      </c>
      <c r="O209" s="17"/>
      <c r="P209" s="17" t="s">
        <v>1068</v>
      </c>
      <c r="Q209" s="17"/>
      <c r="R209" s="17" t="s">
        <v>1069</v>
      </c>
      <c r="S209" s="17" t="s">
        <v>2582</v>
      </c>
      <c r="T209" s="17">
        <v>0</v>
      </c>
      <c r="U209" s="21" t="s">
        <v>2</v>
      </c>
      <c r="V209" t="s">
        <v>2395</v>
      </c>
    </row>
    <row r="210" spans="1:22" ht="12" x14ac:dyDescent="0.2">
      <c r="A210">
        <v>210</v>
      </c>
      <c r="B210" s="17" t="s">
        <v>1070</v>
      </c>
      <c r="C210" s="24" t="s">
        <v>1</v>
      </c>
      <c r="D210" s="24" t="s">
        <v>2</v>
      </c>
      <c r="E210" s="24" t="s">
        <v>1</v>
      </c>
      <c r="F210" s="24" t="s">
        <v>2</v>
      </c>
      <c r="G210" s="24" t="s">
        <v>2</v>
      </c>
      <c r="H210" s="17"/>
      <c r="I210" s="17"/>
      <c r="J210" s="17"/>
      <c r="K210" s="17" t="s">
        <v>1070</v>
      </c>
      <c r="L210" s="17" t="s">
        <v>193</v>
      </c>
      <c r="M210" s="17" t="s">
        <v>1071</v>
      </c>
      <c r="N210" s="17"/>
      <c r="O210" s="17"/>
      <c r="P210" s="17" t="s">
        <v>1072</v>
      </c>
      <c r="Q210" s="17" t="s">
        <v>1294</v>
      </c>
      <c r="R210" s="17" t="s">
        <v>1073</v>
      </c>
      <c r="S210" s="17" t="s">
        <v>2583</v>
      </c>
      <c r="T210" s="17">
        <v>0</v>
      </c>
      <c r="U210" s="21" t="s">
        <v>2</v>
      </c>
      <c r="V210" t="s">
        <v>2395</v>
      </c>
    </row>
    <row r="211" spans="1:22" ht="12" x14ac:dyDescent="0.2">
      <c r="A211">
        <v>211</v>
      </c>
      <c r="B211" s="18" t="s">
        <v>1074</v>
      </c>
      <c r="C211" s="24" t="s">
        <v>2</v>
      </c>
      <c r="D211" s="24" t="s">
        <v>2</v>
      </c>
      <c r="E211" s="24" t="s">
        <v>1</v>
      </c>
      <c r="F211" s="24" t="s">
        <v>2</v>
      </c>
      <c r="G211" s="24" t="s">
        <v>2</v>
      </c>
      <c r="H211" s="17"/>
      <c r="I211" s="17"/>
      <c r="J211" s="17"/>
      <c r="K211" s="17" t="s">
        <v>1074</v>
      </c>
      <c r="L211" s="17" t="s">
        <v>1972</v>
      </c>
      <c r="M211" s="17" t="s">
        <v>1075</v>
      </c>
      <c r="N211" s="17"/>
      <c r="O211" s="17"/>
      <c r="P211" s="17" t="s">
        <v>1076</v>
      </c>
      <c r="Q211" s="17" t="s">
        <v>1077</v>
      </c>
      <c r="R211" s="17" t="s">
        <v>1078</v>
      </c>
      <c r="S211" s="17" t="s">
        <v>2223</v>
      </c>
      <c r="T211" s="17">
        <v>0</v>
      </c>
      <c r="U211" s="21" t="s">
        <v>2</v>
      </c>
      <c r="V211" s="21" t="s">
        <v>2626</v>
      </c>
    </row>
    <row r="212" spans="1:22" ht="12" x14ac:dyDescent="0.2">
      <c r="A212">
        <v>212</v>
      </c>
      <c r="B212" s="18" t="s">
        <v>1079</v>
      </c>
      <c r="C212" s="24" t="s">
        <v>1</v>
      </c>
      <c r="D212" s="24" t="s">
        <v>2</v>
      </c>
      <c r="E212" s="24" t="s">
        <v>1</v>
      </c>
      <c r="F212" s="24" t="s">
        <v>2</v>
      </c>
      <c r="G212" s="24" t="s">
        <v>2</v>
      </c>
      <c r="H212" s="17"/>
      <c r="I212" s="17"/>
      <c r="J212" s="17"/>
      <c r="K212" s="17" t="s">
        <v>1079</v>
      </c>
      <c r="L212" s="17" t="s">
        <v>493</v>
      </c>
      <c r="M212" s="17" t="s">
        <v>1080</v>
      </c>
      <c r="N212" s="17" t="s">
        <v>1081</v>
      </c>
      <c r="O212" s="17"/>
      <c r="P212" s="17" t="s">
        <v>1082</v>
      </c>
      <c r="Q212" s="17"/>
      <c r="R212" s="17" t="s">
        <v>1083</v>
      </c>
      <c r="S212" s="17" t="s">
        <v>2449</v>
      </c>
      <c r="T212" s="17">
        <v>0</v>
      </c>
      <c r="U212" s="21" t="s">
        <v>2</v>
      </c>
      <c r="V212" t="s">
        <v>2395</v>
      </c>
    </row>
    <row r="213" spans="1:22" ht="12" x14ac:dyDescent="0.2">
      <c r="A213">
        <v>213</v>
      </c>
      <c r="B213" s="17" t="s">
        <v>1084</v>
      </c>
      <c r="C213" s="24" t="s">
        <v>1</v>
      </c>
      <c r="D213" s="24" t="s">
        <v>2</v>
      </c>
      <c r="E213" s="24" t="s">
        <v>1</v>
      </c>
      <c r="F213" s="24" t="s">
        <v>1</v>
      </c>
      <c r="G213" s="24" t="s">
        <v>2</v>
      </c>
      <c r="H213" s="17"/>
      <c r="I213" s="17" t="s">
        <v>2027</v>
      </c>
      <c r="J213" s="17"/>
      <c r="K213" s="17" t="s">
        <v>1084</v>
      </c>
      <c r="L213" s="17" t="s">
        <v>1085</v>
      </c>
      <c r="M213" s="17" t="s">
        <v>1086</v>
      </c>
      <c r="N213" s="17" t="s">
        <v>1087</v>
      </c>
      <c r="O213" s="17"/>
      <c r="P213" s="17" t="s">
        <v>1088</v>
      </c>
      <c r="Q213" s="17"/>
      <c r="R213" s="17" t="s">
        <v>1089</v>
      </c>
      <c r="S213" s="17" t="s">
        <v>2450</v>
      </c>
      <c r="T213" s="17">
        <v>0</v>
      </c>
      <c r="U213" s="21" t="s">
        <v>2</v>
      </c>
      <c r="V213" t="s">
        <v>2395</v>
      </c>
    </row>
    <row r="214" spans="1:22" ht="12" x14ac:dyDescent="0.2">
      <c r="A214">
        <v>214</v>
      </c>
      <c r="B214" s="17" t="s">
        <v>1090</v>
      </c>
      <c r="C214" s="24" t="s">
        <v>1</v>
      </c>
      <c r="D214" s="24" t="s">
        <v>2</v>
      </c>
      <c r="E214" s="24" t="s">
        <v>1</v>
      </c>
      <c r="F214" s="24" t="s">
        <v>1</v>
      </c>
      <c r="G214" s="24" t="s">
        <v>2</v>
      </c>
      <c r="H214" s="17"/>
      <c r="I214" s="17" t="s">
        <v>2028</v>
      </c>
      <c r="J214" s="17"/>
      <c r="K214" s="17" t="s">
        <v>1091</v>
      </c>
      <c r="L214" s="17" t="s">
        <v>1092</v>
      </c>
      <c r="M214" s="17" t="s">
        <v>1093</v>
      </c>
      <c r="N214" s="17" t="s">
        <v>1094</v>
      </c>
      <c r="O214" s="17"/>
      <c r="P214" s="17" t="s">
        <v>1095</v>
      </c>
      <c r="Q214" s="17" t="s">
        <v>99</v>
      </c>
      <c r="R214" s="17" t="s">
        <v>1096</v>
      </c>
      <c r="S214" s="17" t="s">
        <v>2451</v>
      </c>
      <c r="T214" s="17">
        <v>0</v>
      </c>
      <c r="U214" s="21" t="s">
        <v>2</v>
      </c>
      <c r="V214" t="s">
        <v>2395</v>
      </c>
    </row>
    <row r="215" spans="1:22" ht="12" x14ac:dyDescent="0.2">
      <c r="A215">
        <v>215</v>
      </c>
      <c r="B215" s="17" t="s">
        <v>1097</v>
      </c>
      <c r="C215" s="24" t="s">
        <v>1</v>
      </c>
      <c r="D215" s="24" t="s">
        <v>2</v>
      </c>
      <c r="E215" s="24" t="s">
        <v>1</v>
      </c>
      <c r="F215" s="24" t="s">
        <v>1</v>
      </c>
      <c r="G215" s="24" t="s">
        <v>1</v>
      </c>
      <c r="H215" s="17"/>
      <c r="I215" s="17" t="s">
        <v>1098</v>
      </c>
      <c r="J215" s="17" t="s">
        <v>1099</v>
      </c>
      <c r="K215" s="17" t="s">
        <v>1097</v>
      </c>
      <c r="L215" s="17" t="s">
        <v>1100</v>
      </c>
      <c r="M215" s="17" t="s">
        <v>1101</v>
      </c>
      <c r="N215" s="17" t="s">
        <v>1102</v>
      </c>
      <c r="O215" s="17"/>
      <c r="P215" s="17" t="s">
        <v>1103</v>
      </c>
      <c r="Q215" s="17" t="s">
        <v>51</v>
      </c>
      <c r="R215" s="17" t="s">
        <v>1104</v>
      </c>
      <c r="S215" s="17" t="s">
        <v>2271</v>
      </c>
      <c r="T215" s="17">
        <v>0</v>
      </c>
      <c r="U215" s="21" t="s">
        <v>2</v>
      </c>
      <c r="V215" t="s">
        <v>2395</v>
      </c>
    </row>
    <row r="216" spans="1:22" ht="12" x14ac:dyDescent="0.2">
      <c r="A216">
        <v>216</v>
      </c>
      <c r="B216" s="17" t="s">
        <v>1105</v>
      </c>
      <c r="C216" s="24" t="s">
        <v>1</v>
      </c>
      <c r="D216" s="24" t="s">
        <v>2</v>
      </c>
      <c r="E216" s="24" t="s">
        <v>1</v>
      </c>
      <c r="F216" s="24" t="s">
        <v>1</v>
      </c>
      <c r="G216" s="24" t="s">
        <v>2</v>
      </c>
      <c r="H216" s="17"/>
      <c r="I216" s="17"/>
      <c r="J216" s="17"/>
      <c r="K216" s="17" t="s">
        <v>1105</v>
      </c>
      <c r="L216" s="17"/>
      <c r="M216" s="17"/>
      <c r="N216" s="17"/>
      <c r="O216" s="17"/>
      <c r="P216" s="17"/>
      <c r="Q216" s="17"/>
      <c r="R216" s="17"/>
      <c r="S216" s="17" t="s">
        <v>2330</v>
      </c>
      <c r="T216" s="17">
        <v>0</v>
      </c>
      <c r="U216" s="21" t="s">
        <v>2</v>
      </c>
      <c r="V216" t="s">
        <v>2395</v>
      </c>
    </row>
    <row r="217" spans="1:22" ht="12" x14ac:dyDescent="0.2">
      <c r="A217">
        <v>217</v>
      </c>
      <c r="B217" s="17" t="s">
        <v>1106</v>
      </c>
      <c r="C217" s="24" t="s">
        <v>1</v>
      </c>
      <c r="D217" s="24" t="s">
        <v>2</v>
      </c>
      <c r="E217" s="24" t="s">
        <v>1</v>
      </c>
      <c r="F217" s="24" t="s">
        <v>1</v>
      </c>
      <c r="G217" s="24" t="s">
        <v>2</v>
      </c>
      <c r="H217" s="17"/>
      <c r="I217" s="17" t="s">
        <v>1107</v>
      </c>
      <c r="J217" s="17"/>
      <c r="K217" s="17" t="s">
        <v>1106</v>
      </c>
      <c r="L217" s="17" t="s">
        <v>1108</v>
      </c>
      <c r="M217" s="17" t="s">
        <v>96</v>
      </c>
      <c r="N217" s="17" t="s">
        <v>1110</v>
      </c>
      <c r="O217" s="17"/>
      <c r="P217" s="17" t="s">
        <v>1111</v>
      </c>
      <c r="Q217" s="17" t="s">
        <v>599</v>
      </c>
      <c r="R217" s="17" t="s">
        <v>1112</v>
      </c>
      <c r="S217" s="17" t="s">
        <v>2272</v>
      </c>
      <c r="T217" s="17">
        <v>0</v>
      </c>
      <c r="U217" s="21" t="s">
        <v>2</v>
      </c>
      <c r="V217" t="s">
        <v>2395</v>
      </c>
    </row>
    <row r="218" spans="1:22" ht="12" x14ac:dyDescent="0.2">
      <c r="A218">
        <v>218</v>
      </c>
      <c r="B218" s="18" t="s">
        <v>1113</v>
      </c>
      <c r="C218" s="24" t="s">
        <v>1</v>
      </c>
      <c r="D218" s="24" t="s">
        <v>2</v>
      </c>
      <c r="E218" s="24" t="s">
        <v>1</v>
      </c>
      <c r="F218" s="24" t="s">
        <v>1</v>
      </c>
      <c r="G218" s="24" t="s">
        <v>2</v>
      </c>
      <c r="H218" s="17"/>
      <c r="I218" s="17" t="s">
        <v>2029</v>
      </c>
      <c r="J218" s="17"/>
      <c r="K218" s="17" t="s">
        <v>1113</v>
      </c>
      <c r="L218" s="17" t="s">
        <v>850</v>
      </c>
      <c r="M218" s="17" t="s">
        <v>1974</v>
      </c>
      <c r="N218" s="17" t="s">
        <v>56</v>
      </c>
      <c r="O218" s="17"/>
      <c r="P218" s="17" t="s">
        <v>2178</v>
      </c>
      <c r="Q218" s="17" t="s">
        <v>2181</v>
      </c>
      <c r="R218" s="17" t="s">
        <v>1116</v>
      </c>
      <c r="S218" s="17" t="s">
        <v>2452</v>
      </c>
      <c r="T218" s="17">
        <v>0</v>
      </c>
      <c r="U218" s="21" t="s">
        <v>2</v>
      </c>
      <c r="V218" t="s">
        <v>2395</v>
      </c>
    </row>
    <row r="219" spans="1:22" ht="12" x14ac:dyDescent="0.2">
      <c r="A219">
        <v>219</v>
      </c>
      <c r="B219" s="17" t="s">
        <v>1117</v>
      </c>
      <c r="C219" s="24" t="s">
        <v>2</v>
      </c>
      <c r="D219" s="24" t="s">
        <v>2</v>
      </c>
      <c r="E219" s="24" t="s">
        <v>1</v>
      </c>
      <c r="F219" s="24" t="s">
        <v>2</v>
      </c>
      <c r="G219" s="24" t="s">
        <v>2</v>
      </c>
      <c r="H219" s="17"/>
      <c r="I219" s="17"/>
      <c r="J219" s="17"/>
      <c r="K219" s="17" t="s">
        <v>1117</v>
      </c>
      <c r="L219" s="17"/>
      <c r="M219" s="17"/>
      <c r="N219" s="17"/>
      <c r="O219" s="17"/>
      <c r="P219" s="17"/>
      <c r="Q219" s="17"/>
      <c r="R219" s="17"/>
      <c r="S219" s="17" t="s">
        <v>2331</v>
      </c>
      <c r="T219" s="17">
        <v>0</v>
      </c>
      <c r="U219" s="21" t="s">
        <v>2</v>
      </c>
      <c r="V219" s="21" t="s">
        <v>2626</v>
      </c>
    </row>
    <row r="220" spans="1:22" ht="12" x14ac:dyDescent="0.2">
      <c r="A220">
        <v>220</v>
      </c>
      <c r="B220" s="17" t="s">
        <v>1118</v>
      </c>
      <c r="C220" s="24" t="s">
        <v>1</v>
      </c>
      <c r="D220" s="24" t="s">
        <v>2</v>
      </c>
      <c r="E220" s="24" t="s">
        <v>1</v>
      </c>
      <c r="F220" s="24" t="s">
        <v>2</v>
      </c>
      <c r="G220" s="24" t="s">
        <v>2</v>
      </c>
      <c r="H220" s="17"/>
      <c r="I220" s="17"/>
      <c r="J220" s="17"/>
      <c r="K220" s="17" t="s">
        <v>1118</v>
      </c>
      <c r="L220" s="17" t="s">
        <v>1119</v>
      </c>
      <c r="M220" s="17" t="s">
        <v>56</v>
      </c>
      <c r="N220" s="17" t="s">
        <v>1120</v>
      </c>
      <c r="O220" s="17"/>
      <c r="P220" s="17" t="s">
        <v>1121</v>
      </c>
      <c r="Q220" s="17" t="s">
        <v>484</v>
      </c>
      <c r="R220" s="17" t="s">
        <v>1122</v>
      </c>
      <c r="S220" s="17" t="s">
        <v>2453</v>
      </c>
      <c r="T220" s="17">
        <v>0</v>
      </c>
      <c r="U220" s="21" t="s">
        <v>2</v>
      </c>
      <c r="V220" t="s">
        <v>2395</v>
      </c>
    </row>
    <row r="221" spans="1:22" ht="12" x14ac:dyDescent="0.2">
      <c r="A221">
        <v>221</v>
      </c>
      <c r="B221" s="17" t="s">
        <v>1123</v>
      </c>
      <c r="C221" s="24" t="s">
        <v>1</v>
      </c>
      <c r="D221" s="24" t="s">
        <v>2</v>
      </c>
      <c r="E221" s="24" t="s">
        <v>1</v>
      </c>
      <c r="F221" s="24" t="s">
        <v>2</v>
      </c>
      <c r="G221" s="24" t="s">
        <v>2</v>
      </c>
      <c r="H221" s="17"/>
      <c r="I221" s="17"/>
      <c r="J221" s="17"/>
      <c r="K221" s="17" t="s">
        <v>1123</v>
      </c>
      <c r="L221" s="17" t="s">
        <v>1125</v>
      </c>
      <c r="M221" s="17" t="s">
        <v>1126</v>
      </c>
      <c r="N221" s="17" t="s">
        <v>1127</v>
      </c>
      <c r="O221" s="17"/>
      <c r="P221" s="17" t="s">
        <v>1127</v>
      </c>
      <c r="Q221" s="17" t="s">
        <v>158</v>
      </c>
      <c r="R221" s="17" t="s">
        <v>1128</v>
      </c>
      <c r="S221" s="17" t="s">
        <v>2454</v>
      </c>
      <c r="T221" s="17">
        <v>0</v>
      </c>
      <c r="U221" s="21" t="s">
        <v>2</v>
      </c>
      <c r="V221" t="s">
        <v>2395</v>
      </c>
    </row>
    <row r="222" spans="1:22" ht="12" x14ac:dyDescent="0.2">
      <c r="A222">
        <v>222</v>
      </c>
      <c r="B222" s="17" t="s">
        <v>1129</v>
      </c>
      <c r="C222" s="24" t="s">
        <v>1</v>
      </c>
      <c r="D222" s="24" t="s">
        <v>2</v>
      </c>
      <c r="E222" s="24" t="s">
        <v>1</v>
      </c>
      <c r="F222" s="24" t="s">
        <v>2</v>
      </c>
      <c r="G222" s="24" t="s">
        <v>2</v>
      </c>
      <c r="H222" s="17"/>
      <c r="I222" s="17"/>
      <c r="J222" s="17"/>
      <c r="K222" s="17" t="s">
        <v>1129</v>
      </c>
      <c r="L222" s="17" t="s">
        <v>1129</v>
      </c>
      <c r="M222" s="17" t="s">
        <v>1130</v>
      </c>
      <c r="N222" s="17" t="s">
        <v>1131</v>
      </c>
      <c r="O222" s="17"/>
      <c r="P222" s="17" t="s">
        <v>1132</v>
      </c>
      <c r="Q222" s="17" t="s">
        <v>1133</v>
      </c>
      <c r="R222" s="17" t="s">
        <v>1134</v>
      </c>
      <c r="S222" s="17" t="s">
        <v>2584</v>
      </c>
      <c r="T222" s="17">
        <v>0</v>
      </c>
      <c r="U222" s="21" t="s">
        <v>2</v>
      </c>
      <c r="V222" t="s">
        <v>2395</v>
      </c>
    </row>
    <row r="223" spans="1:22" ht="12" x14ac:dyDescent="0.2">
      <c r="A223">
        <v>223</v>
      </c>
      <c r="B223" s="17" t="s">
        <v>1135</v>
      </c>
      <c r="C223" s="24" t="s">
        <v>1</v>
      </c>
      <c r="D223" s="24" t="s">
        <v>2</v>
      </c>
      <c r="E223" s="24" t="s">
        <v>1</v>
      </c>
      <c r="F223" s="24" t="s">
        <v>2</v>
      </c>
      <c r="G223" s="24" t="s">
        <v>2</v>
      </c>
      <c r="H223" s="17"/>
      <c r="I223" s="17"/>
      <c r="J223" s="17"/>
      <c r="K223" s="17" t="s">
        <v>1135</v>
      </c>
      <c r="L223" s="17" t="s">
        <v>1137</v>
      </c>
      <c r="M223" s="17" t="s">
        <v>1138</v>
      </c>
      <c r="N223" s="17"/>
      <c r="O223" s="17"/>
      <c r="P223" s="17" t="s">
        <v>1139</v>
      </c>
      <c r="Q223" s="17" t="s">
        <v>1140</v>
      </c>
      <c r="R223" s="17" t="s">
        <v>1141</v>
      </c>
      <c r="S223" s="17" t="s">
        <v>2455</v>
      </c>
      <c r="T223" s="17">
        <v>0</v>
      </c>
      <c r="U223" s="21" t="s">
        <v>2</v>
      </c>
      <c r="V223" t="s">
        <v>2395</v>
      </c>
    </row>
    <row r="224" spans="1:22" ht="12" x14ac:dyDescent="0.2">
      <c r="A224">
        <v>224</v>
      </c>
      <c r="B224" s="17" t="s">
        <v>1142</v>
      </c>
      <c r="C224" s="24" t="s">
        <v>1</v>
      </c>
      <c r="D224" s="24" t="s">
        <v>2</v>
      </c>
      <c r="E224" s="24" t="s">
        <v>1</v>
      </c>
      <c r="F224" s="24" t="s">
        <v>2</v>
      </c>
      <c r="G224" s="24" t="s">
        <v>2</v>
      </c>
      <c r="H224" s="17"/>
      <c r="I224" s="17"/>
      <c r="J224" s="17"/>
      <c r="K224" s="17" t="s">
        <v>1142</v>
      </c>
      <c r="L224" s="17"/>
      <c r="M224" s="17"/>
      <c r="N224" s="17"/>
      <c r="O224" s="17"/>
      <c r="P224" s="17"/>
      <c r="Q224" s="17"/>
      <c r="R224" s="17"/>
      <c r="S224" s="17" t="s">
        <v>2332</v>
      </c>
      <c r="T224" s="17">
        <v>0</v>
      </c>
      <c r="U224" s="21" t="s">
        <v>2</v>
      </c>
      <c r="V224" t="s">
        <v>2395</v>
      </c>
    </row>
    <row r="225" spans="1:22" ht="12" x14ac:dyDescent="0.2">
      <c r="A225">
        <v>225</v>
      </c>
      <c r="B225" s="17" t="s">
        <v>1143</v>
      </c>
      <c r="C225" s="24" t="s">
        <v>1</v>
      </c>
      <c r="D225" s="24" t="s">
        <v>2</v>
      </c>
      <c r="E225" s="24" t="s">
        <v>1</v>
      </c>
      <c r="F225" s="24" t="s">
        <v>1</v>
      </c>
      <c r="G225" s="24" t="s">
        <v>2</v>
      </c>
      <c r="H225" s="17"/>
      <c r="I225" s="17" t="s">
        <v>1144</v>
      </c>
      <c r="J225" s="17"/>
      <c r="K225" s="17" t="s">
        <v>1143</v>
      </c>
      <c r="L225" s="17" t="s">
        <v>1145</v>
      </c>
      <c r="M225" s="17" t="s">
        <v>1146</v>
      </c>
      <c r="N225" s="17" t="s">
        <v>1147</v>
      </c>
      <c r="O225" s="17"/>
      <c r="P225" s="17" t="s">
        <v>1148</v>
      </c>
      <c r="Q225" s="17" t="s">
        <v>1149</v>
      </c>
      <c r="R225" s="17" t="s">
        <v>1150</v>
      </c>
      <c r="S225" s="17" t="s">
        <v>2456</v>
      </c>
      <c r="T225" s="17">
        <v>0</v>
      </c>
      <c r="U225" s="21" t="s">
        <v>2</v>
      </c>
      <c r="V225" t="s">
        <v>2395</v>
      </c>
    </row>
    <row r="226" spans="1:22" ht="12" x14ac:dyDescent="0.2">
      <c r="A226">
        <v>226</v>
      </c>
      <c r="B226" s="17" t="s">
        <v>1151</v>
      </c>
      <c r="C226" s="24" t="s">
        <v>1</v>
      </c>
      <c r="D226" s="24" t="s">
        <v>2</v>
      </c>
      <c r="E226" s="24" t="s">
        <v>1</v>
      </c>
      <c r="F226" s="24" t="s">
        <v>1</v>
      </c>
      <c r="G226" s="24" t="s">
        <v>2</v>
      </c>
      <c r="H226" s="17"/>
      <c r="I226" s="17" t="s">
        <v>1152</v>
      </c>
      <c r="J226" s="17"/>
      <c r="K226" s="17" t="s">
        <v>1151</v>
      </c>
      <c r="L226" s="17" t="s">
        <v>120</v>
      </c>
      <c r="M226" s="17" t="s">
        <v>56</v>
      </c>
      <c r="N226" s="17" t="s">
        <v>1153</v>
      </c>
      <c r="O226" s="17" t="s">
        <v>1154</v>
      </c>
      <c r="P226" s="17" t="s">
        <v>1155</v>
      </c>
      <c r="Q226" s="17"/>
      <c r="R226" s="17" t="s">
        <v>1156</v>
      </c>
      <c r="S226" s="17" t="s">
        <v>2457</v>
      </c>
      <c r="T226" s="17">
        <v>0</v>
      </c>
      <c r="U226" s="21" t="s">
        <v>2</v>
      </c>
      <c r="V226" t="s">
        <v>2395</v>
      </c>
    </row>
    <row r="227" spans="1:22" ht="12" x14ac:dyDescent="0.2">
      <c r="A227">
        <v>227</v>
      </c>
      <c r="B227" s="17" t="s">
        <v>1157</v>
      </c>
      <c r="C227" s="24" t="s">
        <v>1</v>
      </c>
      <c r="D227" s="24" t="s">
        <v>2</v>
      </c>
      <c r="E227" s="24" t="s">
        <v>1</v>
      </c>
      <c r="F227" s="24" t="s">
        <v>1</v>
      </c>
      <c r="G227" s="24" t="s">
        <v>1</v>
      </c>
      <c r="H227" s="17"/>
      <c r="I227" s="17" t="s">
        <v>2100</v>
      </c>
      <c r="J227" s="17" t="s">
        <v>2100</v>
      </c>
      <c r="K227" s="17" t="s">
        <v>1157</v>
      </c>
      <c r="L227" s="17" t="s">
        <v>1158</v>
      </c>
      <c r="M227" s="17" t="s">
        <v>1158</v>
      </c>
      <c r="N227" s="17"/>
      <c r="O227" s="17"/>
      <c r="P227" s="17" t="s">
        <v>1159</v>
      </c>
      <c r="Q227" s="17" t="s">
        <v>223</v>
      </c>
      <c r="R227" s="17" t="s">
        <v>1160</v>
      </c>
      <c r="S227" s="17" t="s">
        <v>2458</v>
      </c>
      <c r="T227" s="17">
        <v>0</v>
      </c>
      <c r="U227" s="21" t="s">
        <v>2</v>
      </c>
      <c r="V227" t="s">
        <v>2395</v>
      </c>
    </row>
    <row r="228" spans="1:22" ht="12" x14ac:dyDescent="0.2">
      <c r="A228">
        <v>228</v>
      </c>
      <c r="B228" s="17" t="s">
        <v>1161</v>
      </c>
      <c r="C228" s="24" t="s">
        <v>1</v>
      </c>
      <c r="D228" s="24" t="s">
        <v>2</v>
      </c>
      <c r="E228" s="24" t="s">
        <v>1</v>
      </c>
      <c r="F228" s="24" t="s">
        <v>1</v>
      </c>
      <c r="G228" s="24" t="s">
        <v>2</v>
      </c>
      <c r="H228" s="17"/>
      <c r="I228" s="17" t="s">
        <v>1162</v>
      </c>
      <c r="J228" s="17"/>
      <c r="K228" s="17" t="s">
        <v>1161</v>
      </c>
      <c r="L228" s="17" t="s">
        <v>1163</v>
      </c>
      <c r="M228" s="17" t="s">
        <v>1164</v>
      </c>
      <c r="N228" s="17" t="s">
        <v>1165</v>
      </c>
      <c r="O228" s="17" t="s">
        <v>1165</v>
      </c>
      <c r="P228" s="17" t="s">
        <v>1166</v>
      </c>
      <c r="Q228" s="17"/>
      <c r="R228" s="17" t="s">
        <v>1167</v>
      </c>
      <c r="S228" s="17" t="s">
        <v>2459</v>
      </c>
      <c r="T228" s="17">
        <v>0</v>
      </c>
      <c r="U228" s="21" t="s">
        <v>2</v>
      </c>
      <c r="V228" t="s">
        <v>2395</v>
      </c>
    </row>
    <row r="229" spans="1:22" ht="12" x14ac:dyDescent="0.2">
      <c r="A229">
        <v>229</v>
      </c>
      <c r="B229" s="17" t="s">
        <v>1168</v>
      </c>
      <c r="C229" s="24" t="s">
        <v>1</v>
      </c>
      <c r="D229" s="24" t="s">
        <v>2</v>
      </c>
      <c r="E229" s="24" t="s">
        <v>1</v>
      </c>
      <c r="F229" s="24" t="s">
        <v>1</v>
      </c>
      <c r="G229" s="24" t="s">
        <v>1</v>
      </c>
      <c r="H229" s="17"/>
      <c r="I229" s="17" t="s">
        <v>2101</v>
      </c>
      <c r="J229" s="17" t="s">
        <v>2101</v>
      </c>
      <c r="K229" s="17" t="s">
        <v>1168</v>
      </c>
      <c r="L229" s="17" t="s">
        <v>1169</v>
      </c>
      <c r="M229" s="17" t="s">
        <v>1170</v>
      </c>
      <c r="N229" s="17" t="s">
        <v>1171</v>
      </c>
      <c r="O229" s="17" t="s">
        <v>1172</v>
      </c>
      <c r="P229" s="17" t="s">
        <v>1173</v>
      </c>
      <c r="Q229" s="17"/>
      <c r="R229" s="17" t="s">
        <v>1174</v>
      </c>
      <c r="S229" s="17" t="s">
        <v>2363</v>
      </c>
      <c r="T229" s="17">
        <v>0</v>
      </c>
      <c r="U229" s="21" t="s">
        <v>2</v>
      </c>
      <c r="V229" t="s">
        <v>2395</v>
      </c>
    </row>
    <row r="230" spans="1:22" ht="12" x14ac:dyDescent="0.2">
      <c r="A230">
        <v>230</v>
      </c>
      <c r="B230" s="17" t="s">
        <v>1175</v>
      </c>
      <c r="C230" s="24" t="s">
        <v>1</v>
      </c>
      <c r="D230" s="24" t="s">
        <v>2</v>
      </c>
      <c r="E230" s="24" t="s">
        <v>1</v>
      </c>
      <c r="F230" s="24" t="s">
        <v>2</v>
      </c>
      <c r="G230" s="24" t="s">
        <v>2</v>
      </c>
      <c r="H230" s="17"/>
      <c r="I230" s="17"/>
      <c r="J230" s="17"/>
      <c r="K230" s="17" t="s">
        <v>1175</v>
      </c>
      <c r="L230" s="17"/>
      <c r="M230" s="17"/>
      <c r="N230" s="17"/>
      <c r="O230" s="17"/>
      <c r="P230" s="17"/>
      <c r="Q230" s="17"/>
      <c r="R230" s="17"/>
      <c r="S230" s="17" t="s">
        <v>2333</v>
      </c>
      <c r="T230" s="17">
        <v>0</v>
      </c>
      <c r="U230" s="21" t="s">
        <v>2</v>
      </c>
      <c r="V230" t="s">
        <v>2395</v>
      </c>
    </row>
    <row r="231" spans="1:22" ht="12" x14ac:dyDescent="0.2">
      <c r="A231">
        <v>231</v>
      </c>
      <c r="B231" s="17" t="s">
        <v>1176</v>
      </c>
      <c r="C231" s="24" t="s">
        <v>1</v>
      </c>
      <c r="D231" s="24" t="s">
        <v>2</v>
      </c>
      <c r="E231" s="24" t="s">
        <v>1</v>
      </c>
      <c r="F231" s="24" t="s">
        <v>2</v>
      </c>
      <c r="G231" s="24" t="s">
        <v>2</v>
      </c>
      <c r="H231" s="17"/>
      <c r="I231" s="17"/>
      <c r="J231" s="17"/>
      <c r="K231" s="17" t="s">
        <v>1176</v>
      </c>
      <c r="L231" s="17"/>
      <c r="M231" s="17"/>
      <c r="N231" s="17"/>
      <c r="O231" s="17"/>
      <c r="P231" s="17"/>
      <c r="Q231" s="17"/>
      <c r="R231" s="17"/>
      <c r="S231" s="17" t="s">
        <v>2334</v>
      </c>
      <c r="T231" s="17">
        <v>0</v>
      </c>
      <c r="U231" s="21" t="s">
        <v>2</v>
      </c>
      <c r="V231" t="s">
        <v>2395</v>
      </c>
    </row>
    <row r="232" spans="1:22" ht="12" x14ac:dyDescent="0.2">
      <c r="A232">
        <v>232</v>
      </c>
      <c r="B232" s="17" t="s">
        <v>1177</v>
      </c>
      <c r="C232" s="24" t="s">
        <v>1</v>
      </c>
      <c r="D232" s="24" t="s">
        <v>2</v>
      </c>
      <c r="E232" s="24" t="s">
        <v>1</v>
      </c>
      <c r="F232" s="24" t="s">
        <v>2</v>
      </c>
      <c r="G232" s="24" t="s">
        <v>1</v>
      </c>
      <c r="H232" s="17"/>
      <c r="I232" s="17"/>
      <c r="J232" s="17" t="s">
        <v>1178</v>
      </c>
      <c r="K232" s="17" t="s">
        <v>1177</v>
      </c>
      <c r="L232" s="17" t="s">
        <v>1180</v>
      </c>
      <c r="M232" s="17" t="s">
        <v>1181</v>
      </c>
      <c r="N232" s="17"/>
      <c r="O232" s="17"/>
      <c r="P232" s="17" t="s">
        <v>1182</v>
      </c>
      <c r="Q232" s="17" t="s">
        <v>394</v>
      </c>
      <c r="R232" s="17" t="s">
        <v>1183</v>
      </c>
      <c r="S232" s="17" t="s">
        <v>2460</v>
      </c>
      <c r="T232" s="17">
        <v>0</v>
      </c>
      <c r="U232" s="21" t="s">
        <v>2</v>
      </c>
      <c r="V232" t="s">
        <v>2395</v>
      </c>
    </row>
    <row r="233" spans="1:22" ht="12" x14ac:dyDescent="0.2">
      <c r="A233">
        <v>233</v>
      </c>
      <c r="B233" s="17" t="s">
        <v>1184</v>
      </c>
      <c r="C233" s="24" t="s">
        <v>2</v>
      </c>
      <c r="D233" s="24" t="s">
        <v>2</v>
      </c>
      <c r="E233" s="24" t="s">
        <v>1</v>
      </c>
      <c r="F233" s="24" t="s">
        <v>2</v>
      </c>
      <c r="G233" s="24" t="s">
        <v>2</v>
      </c>
      <c r="H233" s="17"/>
      <c r="I233" s="17"/>
      <c r="J233" s="17"/>
      <c r="K233" s="17" t="s">
        <v>1184</v>
      </c>
      <c r="L233" s="17" t="s">
        <v>1185</v>
      </c>
      <c r="M233" s="17" t="s">
        <v>39</v>
      </c>
      <c r="N233" s="17" t="s">
        <v>501</v>
      </c>
      <c r="O233" s="17"/>
      <c r="P233" s="17" t="s">
        <v>721</v>
      </c>
      <c r="Q233" s="17" t="s">
        <v>437</v>
      </c>
      <c r="R233" s="17" t="s">
        <v>1186</v>
      </c>
      <c r="S233" s="17" t="s">
        <v>2273</v>
      </c>
      <c r="T233" s="17">
        <v>0</v>
      </c>
      <c r="U233" s="21" t="s">
        <v>2</v>
      </c>
      <c r="V233" s="21" t="s">
        <v>2626</v>
      </c>
    </row>
    <row r="234" spans="1:22" ht="12" x14ac:dyDescent="0.2">
      <c r="A234">
        <v>234</v>
      </c>
      <c r="B234" s="17" t="s">
        <v>1187</v>
      </c>
      <c r="C234" s="24" t="s">
        <v>1</v>
      </c>
      <c r="D234" s="24" t="s">
        <v>2</v>
      </c>
      <c r="E234" s="24" t="s">
        <v>1</v>
      </c>
      <c r="F234" s="24" t="s">
        <v>2</v>
      </c>
      <c r="G234" s="24" t="s">
        <v>2</v>
      </c>
      <c r="H234" s="17"/>
      <c r="I234" s="17"/>
      <c r="J234" s="17"/>
      <c r="K234" s="17" t="s">
        <v>1187</v>
      </c>
      <c r="L234" s="17" t="s">
        <v>1169</v>
      </c>
      <c r="M234" s="17" t="s">
        <v>1188</v>
      </c>
      <c r="N234" s="17" t="s">
        <v>1189</v>
      </c>
      <c r="O234" s="17"/>
      <c r="P234" s="17" t="s">
        <v>1190</v>
      </c>
      <c r="Q234" s="17"/>
      <c r="R234" s="17" t="s">
        <v>1191</v>
      </c>
      <c r="S234" s="17" t="s">
        <v>2585</v>
      </c>
      <c r="T234" s="17">
        <v>0</v>
      </c>
      <c r="U234" s="21" t="s">
        <v>2</v>
      </c>
      <c r="V234" t="s">
        <v>2395</v>
      </c>
    </row>
    <row r="235" spans="1:22" ht="12" x14ac:dyDescent="0.2">
      <c r="A235">
        <v>235</v>
      </c>
      <c r="B235" s="17" t="s">
        <v>1192</v>
      </c>
      <c r="C235" s="24" t="s">
        <v>2</v>
      </c>
      <c r="D235" s="24" t="s">
        <v>2</v>
      </c>
      <c r="E235" s="24" t="s">
        <v>1</v>
      </c>
      <c r="F235" s="24" t="s">
        <v>2</v>
      </c>
      <c r="G235" s="24" t="s">
        <v>1</v>
      </c>
      <c r="H235" s="17"/>
      <c r="I235" s="17"/>
      <c r="J235" s="17" t="s">
        <v>1193</v>
      </c>
      <c r="K235" s="17" t="s">
        <v>1192</v>
      </c>
      <c r="L235" s="17" t="s">
        <v>39</v>
      </c>
      <c r="M235" s="17" t="s">
        <v>1194</v>
      </c>
      <c r="N235" s="17" t="s">
        <v>501</v>
      </c>
      <c r="O235" s="17"/>
      <c r="P235" s="17" t="s">
        <v>1190</v>
      </c>
      <c r="Q235" s="17" t="s">
        <v>586</v>
      </c>
      <c r="R235" s="17" t="s">
        <v>1195</v>
      </c>
      <c r="S235" s="17" t="s">
        <v>2274</v>
      </c>
      <c r="T235" s="17">
        <v>0</v>
      </c>
      <c r="U235" s="21" t="s">
        <v>2</v>
      </c>
      <c r="V235" s="21" t="s">
        <v>2626</v>
      </c>
    </row>
    <row r="236" spans="1:22" ht="12" x14ac:dyDescent="0.2">
      <c r="A236">
        <v>236</v>
      </c>
      <c r="B236" s="17" t="s">
        <v>1196</v>
      </c>
      <c r="C236" s="24" t="s">
        <v>1</v>
      </c>
      <c r="D236" s="24" t="s">
        <v>2</v>
      </c>
      <c r="E236" s="24" t="s">
        <v>1</v>
      </c>
      <c r="F236" s="24" t="s">
        <v>2</v>
      </c>
      <c r="G236" s="24" t="s">
        <v>2</v>
      </c>
      <c r="H236" s="17"/>
      <c r="I236" s="17"/>
      <c r="J236" s="17"/>
      <c r="K236" s="17" t="s">
        <v>1196</v>
      </c>
      <c r="L236" s="17" t="s">
        <v>193</v>
      </c>
      <c r="M236" s="17" t="s">
        <v>501</v>
      </c>
      <c r="N236" s="17"/>
      <c r="O236" s="17"/>
      <c r="P236" s="17" t="s">
        <v>1197</v>
      </c>
      <c r="Q236" s="17" t="s">
        <v>1198</v>
      </c>
      <c r="R236" s="17" t="s">
        <v>1199</v>
      </c>
      <c r="S236" s="17" t="s">
        <v>2461</v>
      </c>
      <c r="T236" s="17">
        <v>0</v>
      </c>
      <c r="U236" s="21" t="s">
        <v>2</v>
      </c>
      <c r="V236" t="s">
        <v>2395</v>
      </c>
    </row>
    <row r="237" spans="1:22" ht="12" x14ac:dyDescent="0.2">
      <c r="A237">
        <v>237</v>
      </c>
      <c r="B237" s="17" t="s">
        <v>1200</v>
      </c>
      <c r="C237" s="24" t="s">
        <v>1</v>
      </c>
      <c r="D237" s="24" t="s">
        <v>2</v>
      </c>
      <c r="E237" s="24" t="s">
        <v>1</v>
      </c>
      <c r="F237" s="24" t="s">
        <v>2</v>
      </c>
      <c r="G237" s="24" t="s">
        <v>2</v>
      </c>
      <c r="H237" s="17"/>
      <c r="I237" s="17"/>
      <c r="J237" s="17"/>
      <c r="K237" s="17" t="s">
        <v>1200</v>
      </c>
      <c r="L237" s="17" t="s">
        <v>910</v>
      </c>
      <c r="M237" s="17" t="s">
        <v>1201</v>
      </c>
      <c r="N237" s="17" t="s">
        <v>1201</v>
      </c>
      <c r="O237" s="17"/>
      <c r="P237" s="17" t="s">
        <v>1202</v>
      </c>
      <c r="Q237" s="17" t="s">
        <v>1198</v>
      </c>
      <c r="R237" s="17" t="s">
        <v>1203</v>
      </c>
      <c r="S237" s="17" t="s">
        <v>2462</v>
      </c>
      <c r="T237" s="17">
        <v>0</v>
      </c>
      <c r="U237" s="21" t="s">
        <v>2</v>
      </c>
      <c r="V237" t="s">
        <v>2395</v>
      </c>
    </row>
    <row r="238" spans="1:22" ht="12" x14ac:dyDescent="0.2">
      <c r="A238">
        <v>238</v>
      </c>
      <c r="B238" s="17" t="s">
        <v>1204</v>
      </c>
      <c r="C238" s="24" t="s">
        <v>1</v>
      </c>
      <c r="D238" s="24" t="s">
        <v>2</v>
      </c>
      <c r="E238" s="24" t="s">
        <v>1</v>
      </c>
      <c r="F238" s="24" t="s">
        <v>1</v>
      </c>
      <c r="G238" s="24" t="s">
        <v>2</v>
      </c>
      <c r="H238" s="17"/>
      <c r="I238" s="17" t="s">
        <v>2030</v>
      </c>
      <c r="J238" s="17"/>
      <c r="K238" s="17" t="s">
        <v>1205</v>
      </c>
      <c r="L238" s="17" t="s">
        <v>288</v>
      </c>
      <c r="M238" s="17" t="s">
        <v>1206</v>
      </c>
      <c r="N238" s="17"/>
      <c r="O238" s="17"/>
      <c r="P238" s="17" t="s">
        <v>215</v>
      </c>
      <c r="Q238" s="17" t="s">
        <v>223</v>
      </c>
      <c r="R238" s="17" t="s">
        <v>1207</v>
      </c>
      <c r="S238" s="17" t="s">
        <v>2224</v>
      </c>
      <c r="T238" s="17">
        <v>0</v>
      </c>
      <c r="U238" s="21" t="s">
        <v>2</v>
      </c>
      <c r="V238" t="s">
        <v>2395</v>
      </c>
    </row>
    <row r="239" spans="1:22" ht="12" x14ac:dyDescent="0.2">
      <c r="A239">
        <v>239</v>
      </c>
      <c r="B239" s="17" t="s">
        <v>1208</v>
      </c>
      <c r="C239" s="24" t="s">
        <v>1</v>
      </c>
      <c r="D239" s="24" t="s">
        <v>2</v>
      </c>
      <c r="E239" s="24" t="s">
        <v>1</v>
      </c>
      <c r="F239" s="24" t="s">
        <v>2</v>
      </c>
      <c r="G239" s="24" t="s">
        <v>2</v>
      </c>
      <c r="H239" s="17"/>
      <c r="I239" s="17"/>
      <c r="J239" s="17"/>
      <c r="K239" s="17" t="s">
        <v>1208</v>
      </c>
      <c r="L239" s="17" t="s">
        <v>30</v>
      </c>
      <c r="M239" s="17" t="s">
        <v>1209</v>
      </c>
      <c r="N239" s="17" t="s">
        <v>1210</v>
      </c>
      <c r="O239" s="17" t="s">
        <v>1211</v>
      </c>
      <c r="P239" s="17" t="s">
        <v>50</v>
      </c>
      <c r="Q239" s="17"/>
      <c r="R239" s="17" t="s">
        <v>1212</v>
      </c>
      <c r="S239" s="17" t="s">
        <v>2463</v>
      </c>
      <c r="T239" s="17">
        <v>0</v>
      </c>
      <c r="U239" s="21" t="s">
        <v>2</v>
      </c>
      <c r="V239" t="s">
        <v>2395</v>
      </c>
    </row>
    <row r="240" spans="1:22" ht="12" x14ac:dyDescent="0.2">
      <c r="A240">
        <v>240</v>
      </c>
      <c r="B240" s="17" t="s">
        <v>1213</v>
      </c>
      <c r="C240" s="24" t="s">
        <v>2</v>
      </c>
      <c r="D240" s="24" t="s">
        <v>2</v>
      </c>
      <c r="E240" s="24" t="s">
        <v>1</v>
      </c>
      <c r="F240" s="24" t="s">
        <v>2</v>
      </c>
      <c r="G240" s="24" t="s">
        <v>2</v>
      </c>
      <c r="H240" s="17"/>
      <c r="I240" s="17"/>
      <c r="J240" s="17"/>
      <c r="K240" s="17" t="s">
        <v>1213</v>
      </c>
      <c r="L240" s="17" t="s">
        <v>1214</v>
      </c>
      <c r="M240" s="17" t="s">
        <v>30</v>
      </c>
      <c r="N240" s="17" t="s">
        <v>501</v>
      </c>
      <c r="O240" s="17" t="s">
        <v>1215</v>
      </c>
      <c r="P240" s="17" t="s">
        <v>1216</v>
      </c>
      <c r="Q240" s="17" t="s">
        <v>50</v>
      </c>
      <c r="R240" s="17" t="s">
        <v>1217</v>
      </c>
      <c r="S240" s="17" t="s">
        <v>2202</v>
      </c>
      <c r="T240" s="17">
        <v>0</v>
      </c>
      <c r="U240" s="21" t="s">
        <v>2</v>
      </c>
      <c r="V240" s="21" t="s">
        <v>2626</v>
      </c>
    </row>
    <row r="241" spans="1:22" ht="12" x14ac:dyDescent="0.2">
      <c r="A241">
        <v>241</v>
      </c>
      <c r="B241" s="17" t="s">
        <v>1218</v>
      </c>
      <c r="C241" s="24" t="s">
        <v>1</v>
      </c>
      <c r="D241" s="24" t="s">
        <v>2</v>
      </c>
      <c r="E241" s="24" t="s">
        <v>1</v>
      </c>
      <c r="F241" s="24" t="s">
        <v>2</v>
      </c>
      <c r="G241" s="24" t="s">
        <v>2</v>
      </c>
      <c r="H241" s="17"/>
      <c r="I241" s="17"/>
      <c r="J241" s="17"/>
      <c r="K241" s="17" t="s">
        <v>1218</v>
      </c>
      <c r="L241" s="17"/>
      <c r="M241" s="17"/>
      <c r="N241" s="17"/>
      <c r="O241" s="17"/>
      <c r="P241" s="17"/>
      <c r="Q241" s="17"/>
      <c r="R241" s="17"/>
      <c r="S241" s="17" t="s">
        <v>2335</v>
      </c>
      <c r="T241" s="17">
        <v>0</v>
      </c>
      <c r="U241" s="21" t="s">
        <v>2</v>
      </c>
      <c r="V241" t="s">
        <v>2395</v>
      </c>
    </row>
    <row r="242" spans="1:22" ht="12" x14ac:dyDescent="0.2">
      <c r="A242">
        <v>242</v>
      </c>
      <c r="B242" s="17" t="s">
        <v>1219</v>
      </c>
      <c r="C242" s="24" t="s">
        <v>1</v>
      </c>
      <c r="D242" s="24" t="s">
        <v>2</v>
      </c>
      <c r="E242" s="24" t="s">
        <v>1</v>
      </c>
      <c r="F242" s="24" t="s">
        <v>2</v>
      </c>
      <c r="G242" s="24" t="s">
        <v>2</v>
      </c>
      <c r="H242" s="17"/>
      <c r="I242" s="17"/>
      <c r="J242" s="17"/>
      <c r="K242" s="17" t="s">
        <v>1219</v>
      </c>
      <c r="L242" s="17" t="s">
        <v>193</v>
      </c>
      <c r="M242" s="17" t="s">
        <v>554</v>
      </c>
      <c r="N242" s="17"/>
      <c r="O242" s="17"/>
      <c r="P242" s="17" t="s">
        <v>1221</v>
      </c>
      <c r="Q242" s="17" t="s">
        <v>318</v>
      </c>
      <c r="R242" s="17" t="s">
        <v>1222</v>
      </c>
      <c r="S242" s="17" t="s">
        <v>2464</v>
      </c>
      <c r="T242" s="17">
        <v>0</v>
      </c>
      <c r="U242" s="21" t="s">
        <v>2</v>
      </c>
      <c r="V242" t="s">
        <v>2395</v>
      </c>
    </row>
    <row r="243" spans="1:22" ht="12" x14ac:dyDescent="0.2">
      <c r="A243">
        <v>243</v>
      </c>
      <c r="B243" s="17" t="s">
        <v>1223</v>
      </c>
      <c r="C243" s="24" t="s">
        <v>1</v>
      </c>
      <c r="D243" s="24" t="s">
        <v>2</v>
      </c>
      <c r="E243" s="24" t="s">
        <v>1</v>
      </c>
      <c r="F243" s="24" t="s">
        <v>2</v>
      </c>
      <c r="G243" s="24" t="s">
        <v>2</v>
      </c>
      <c r="H243" s="17"/>
      <c r="I243" s="17"/>
      <c r="J243" s="17"/>
      <c r="K243" s="17" t="s">
        <v>1223</v>
      </c>
      <c r="L243" s="17"/>
      <c r="M243" s="17"/>
      <c r="N243" s="17"/>
      <c r="O243" s="17"/>
      <c r="P243" s="17"/>
      <c r="Q243" s="17"/>
      <c r="R243" s="17"/>
      <c r="S243" s="17" t="s">
        <v>2336</v>
      </c>
      <c r="T243" s="17">
        <v>0</v>
      </c>
      <c r="U243" s="21" t="s">
        <v>2</v>
      </c>
      <c r="V243" t="s">
        <v>2395</v>
      </c>
    </row>
    <row r="244" spans="1:22" ht="12" x14ac:dyDescent="0.2">
      <c r="A244">
        <v>244</v>
      </c>
      <c r="B244" s="17" t="s">
        <v>1224</v>
      </c>
      <c r="C244" s="24" t="s">
        <v>1</v>
      </c>
      <c r="D244" s="24" t="s">
        <v>2</v>
      </c>
      <c r="E244" s="24" t="s">
        <v>1</v>
      </c>
      <c r="F244" s="24" t="s">
        <v>1</v>
      </c>
      <c r="G244" s="24" t="s">
        <v>2</v>
      </c>
      <c r="H244" s="17"/>
      <c r="I244" s="17" t="s">
        <v>2102</v>
      </c>
      <c r="J244" s="17"/>
      <c r="K244" s="17" t="s">
        <v>1224</v>
      </c>
      <c r="L244" s="17" t="s">
        <v>39</v>
      </c>
      <c r="M244" s="17" t="s">
        <v>1225</v>
      </c>
      <c r="N244" s="17" t="s">
        <v>1226</v>
      </c>
      <c r="O244" s="17" t="s">
        <v>1226</v>
      </c>
      <c r="P244" s="17" t="s">
        <v>1227</v>
      </c>
      <c r="Q244" s="17" t="s">
        <v>1228</v>
      </c>
      <c r="R244" s="17" t="s">
        <v>1229</v>
      </c>
      <c r="S244" s="17" t="s">
        <v>2203</v>
      </c>
      <c r="T244" s="17">
        <v>0</v>
      </c>
      <c r="U244" s="21" t="s">
        <v>2</v>
      </c>
      <c r="V244" t="s">
        <v>2395</v>
      </c>
    </row>
    <row r="245" spans="1:22" ht="12" x14ac:dyDescent="0.2">
      <c r="A245">
        <v>245</v>
      </c>
      <c r="B245" s="17" t="s">
        <v>1230</v>
      </c>
      <c r="C245" s="24" t="s">
        <v>2</v>
      </c>
      <c r="D245" s="24" t="s">
        <v>2</v>
      </c>
      <c r="E245" s="24" t="s">
        <v>1</v>
      </c>
      <c r="F245" s="24" t="s">
        <v>2</v>
      </c>
      <c r="G245" s="24" t="s">
        <v>2</v>
      </c>
      <c r="H245" s="17"/>
      <c r="I245" s="17"/>
      <c r="J245" s="17"/>
      <c r="K245" s="17" t="s">
        <v>1230</v>
      </c>
      <c r="L245" s="17" t="s">
        <v>1231</v>
      </c>
      <c r="M245" s="17" t="s">
        <v>1232</v>
      </c>
      <c r="N245" s="17" t="s">
        <v>1232</v>
      </c>
      <c r="O245" s="17"/>
      <c r="P245" s="17" t="s">
        <v>1227</v>
      </c>
      <c r="Q245" s="17" t="s">
        <v>1228</v>
      </c>
      <c r="R245" s="17" t="s">
        <v>1233</v>
      </c>
      <c r="S245" s="17" t="s">
        <v>2586</v>
      </c>
      <c r="T245" s="17">
        <v>0</v>
      </c>
      <c r="U245" s="21" t="s">
        <v>2</v>
      </c>
      <c r="V245" s="21" t="s">
        <v>2626</v>
      </c>
    </row>
    <row r="246" spans="1:22" ht="12" x14ac:dyDescent="0.2">
      <c r="A246">
        <v>246</v>
      </c>
      <c r="B246" s="17" t="s">
        <v>1234</v>
      </c>
      <c r="C246" s="24" t="s">
        <v>1</v>
      </c>
      <c r="D246" s="24" t="s">
        <v>2</v>
      </c>
      <c r="E246" s="24" t="s">
        <v>1</v>
      </c>
      <c r="F246" s="24" t="s">
        <v>1</v>
      </c>
      <c r="G246" s="24" t="s">
        <v>1</v>
      </c>
      <c r="H246" s="17"/>
      <c r="I246" s="17" t="s">
        <v>2031</v>
      </c>
      <c r="J246" s="17" t="s">
        <v>2031</v>
      </c>
      <c r="K246" s="17" t="s">
        <v>1234</v>
      </c>
      <c r="L246" s="17" t="s">
        <v>1235</v>
      </c>
      <c r="M246" s="17" t="s">
        <v>1236</v>
      </c>
      <c r="N246" s="17"/>
      <c r="P246" s="17" t="s">
        <v>1237</v>
      </c>
      <c r="Q246" s="17" t="s">
        <v>34</v>
      </c>
      <c r="R246" s="17" t="s">
        <v>1238</v>
      </c>
      <c r="S246" s="17" t="s">
        <v>2465</v>
      </c>
      <c r="T246" s="17">
        <v>0</v>
      </c>
      <c r="U246" s="21" t="s">
        <v>2</v>
      </c>
      <c r="V246" t="s">
        <v>2395</v>
      </c>
    </row>
    <row r="247" spans="1:22" ht="12" x14ac:dyDescent="0.2">
      <c r="A247">
        <v>247</v>
      </c>
      <c r="B247" s="17" t="s">
        <v>1239</v>
      </c>
      <c r="C247" s="24" t="s">
        <v>1</v>
      </c>
      <c r="D247" s="24" t="s">
        <v>2</v>
      </c>
      <c r="E247" s="24" t="s">
        <v>1</v>
      </c>
      <c r="F247" s="24" t="s">
        <v>2</v>
      </c>
      <c r="G247" s="24" t="s">
        <v>2</v>
      </c>
      <c r="H247" s="17"/>
      <c r="I247" s="17"/>
      <c r="J247" s="17"/>
      <c r="K247" s="17" t="s">
        <v>1239</v>
      </c>
      <c r="L247" s="17"/>
      <c r="M247" s="17"/>
      <c r="N247" s="17"/>
      <c r="O247" s="17"/>
      <c r="P247" s="17"/>
      <c r="Q247" s="17"/>
      <c r="R247" s="17"/>
      <c r="S247" s="17" t="s">
        <v>2337</v>
      </c>
      <c r="T247" s="17">
        <v>0</v>
      </c>
      <c r="U247" s="21" t="s">
        <v>2</v>
      </c>
      <c r="V247" t="s">
        <v>2395</v>
      </c>
    </row>
    <row r="248" spans="1:22" ht="12" x14ac:dyDescent="0.2">
      <c r="A248">
        <v>248</v>
      </c>
      <c r="B248" s="17" t="s">
        <v>1240</v>
      </c>
      <c r="C248" s="24" t="s">
        <v>2</v>
      </c>
      <c r="D248" s="24" t="s">
        <v>2</v>
      </c>
      <c r="E248" s="24" t="s">
        <v>1</v>
      </c>
      <c r="F248" s="24" t="s">
        <v>2</v>
      </c>
      <c r="G248" s="24" t="s">
        <v>2</v>
      </c>
      <c r="H248" s="17"/>
      <c r="I248" s="17"/>
      <c r="J248" s="17"/>
      <c r="K248" s="17" t="s">
        <v>1240</v>
      </c>
      <c r="L248" s="17"/>
      <c r="M248" s="17"/>
      <c r="N248" s="17"/>
      <c r="O248" s="17"/>
      <c r="P248" s="17"/>
      <c r="Q248" s="17"/>
      <c r="R248" s="17"/>
      <c r="S248" s="17" t="s">
        <v>2338</v>
      </c>
      <c r="T248" s="17">
        <v>0</v>
      </c>
      <c r="U248" s="21" t="s">
        <v>2</v>
      </c>
      <c r="V248" s="21" t="s">
        <v>2626</v>
      </c>
    </row>
    <row r="249" spans="1:22" ht="12" x14ac:dyDescent="0.2">
      <c r="A249">
        <v>249</v>
      </c>
      <c r="B249" s="17" t="s">
        <v>1241</v>
      </c>
      <c r="C249" s="24" t="s">
        <v>1</v>
      </c>
      <c r="D249" s="24" t="s">
        <v>1</v>
      </c>
      <c r="E249" s="24" t="s">
        <v>1</v>
      </c>
      <c r="F249" s="24" t="s">
        <v>1</v>
      </c>
      <c r="G249" s="24" t="s">
        <v>2</v>
      </c>
      <c r="H249" s="17" t="s">
        <v>1242</v>
      </c>
      <c r="I249" s="17" t="s">
        <v>2032</v>
      </c>
      <c r="J249" s="17"/>
      <c r="K249" s="17" t="s">
        <v>1241</v>
      </c>
      <c r="L249" s="17" t="s">
        <v>1025</v>
      </c>
      <c r="M249" s="17" t="s">
        <v>31</v>
      </c>
      <c r="N249" s="17" t="s">
        <v>1243</v>
      </c>
      <c r="O249" s="17"/>
      <c r="P249" s="17" t="s">
        <v>2182</v>
      </c>
      <c r="Q249" s="17" t="s">
        <v>146</v>
      </c>
      <c r="R249" s="17" t="s">
        <v>1245</v>
      </c>
      <c r="S249" s="17" t="s">
        <v>2275</v>
      </c>
      <c r="T249" s="17">
        <v>0</v>
      </c>
      <c r="U249" s="21" t="s">
        <v>2</v>
      </c>
      <c r="V249" t="s">
        <v>2395</v>
      </c>
    </row>
    <row r="250" spans="1:22" ht="12" x14ac:dyDescent="0.2">
      <c r="A250">
        <v>250</v>
      </c>
      <c r="B250" s="17" t="s">
        <v>1246</v>
      </c>
      <c r="C250" s="24" t="s">
        <v>1</v>
      </c>
      <c r="D250" s="24" t="s">
        <v>1</v>
      </c>
      <c r="E250" s="24" t="s">
        <v>1</v>
      </c>
      <c r="F250" s="24" t="s">
        <v>1</v>
      </c>
      <c r="G250" s="24" t="s">
        <v>2</v>
      </c>
      <c r="H250" s="17" t="s">
        <v>2641</v>
      </c>
      <c r="I250" s="17" t="s">
        <v>1248</v>
      </c>
      <c r="J250" s="17"/>
      <c r="K250" s="17" t="s">
        <v>1246</v>
      </c>
      <c r="L250" s="17" t="s">
        <v>39</v>
      </c>
      <c r="M250" s="17" t="s">
        <v>1249</v>
      </c>
      <c r="N250" s="17" t="s">
        <v>1250</v>
      </c>
      <c r="O250" s="17"/>
      <c r="P250" s="17" t="s">
        <v>1251</v>
      </c>
      <c r="Q250" s="17"/>
      <c r="R250" s="17" t="s">
        <v>1252</v>
      </c>
      <c r="S250" s="17" t="s">
        <v>2276</v>
      </c>
      <c r="T250" s="17">
        <v>0</v>
      </c>
      <c r="U250" s="21" t="s">
        <v>2</v>
      </c>
      <c r="V250" t="s">
        <v>2395</v>
      </c>
    </row>
    <row r="251" spans="1:22" ht="12" x14ac:dyDescent="0.2">
      <c r="A251">
        <v>251</v>
      </c>
      <c r="B251" s="17" t="s">
        <v>1253</v>
      </c>
      <c r="C251" s="24" t="s">
        <v>2</v>
      </c>
      <c r="D251" s="24" t="s">
        <v>2</v>
      </c>
      <c r="E251" s="24" t="s">
        <v>1</v>
      </c>
      <c r="F251" s="24" t="s">
        <v>2</v>
      </c>
      <c r="G251" s="24" t="s">
        <v>2</v>
      </c>
      <c r="H251" s="17"/>
      <c r="I251" s="17"/>
      <c r="J251" s="17"/>
      <c r="K251" s="17" t="s">
        <v>1253</v>
      </c>
      <c r="L251" s="17" t="s">
        <v>1254</v>
      </c>
      <c r="M251" s="17" t="s">
        <v>1255</v>
      </c>
      <c r="N251" s="17" t="s">
        <v>56</v>
      </c>
      <c r="O251" s="17"/>
      <c r="P251" s="17" t="s">
        <v>662</v>
      </c>
      <c r="Q251" s="17"/>
      <c r="R251" s="17" t="s">
        <v>1257</v>
      </c>
      <c r="S251" s="17" t="s">
        <v>2587</v>
      </c>
      <c r="T251" s="17">
        <v>0</v>
      </c>
      <c r="U251" s="21" t="s">
        <v>2</v>
      </c>
      <c r="V251" s="21" t="s">
        <v>2626</v>
      </c>
    </row>
    <row r="252" spans="1:22" ht="12" x14ac:dyDescent="0.2">
      <c r="A252">
        <v>252</v>
      </c>
      <c r="B252" s="17" t="s">
        <v>1258</v>
      </c>
      <c r="C252" s="24" t="s">
        <v>1</v>
      </c>
      <c r="D252" s="24" t="s">
        <v>2</v>
      </c>
      <c r="E252" s="24" t="s">
        <v>1</v>
      </c>
      <c r="F252" s="24" t="s">
        <v>2</v>
      </c>
      <c r="G252" s="24" t="s">
        <v>2</v>
      </c>
      <c r="H252" s="17"/>
      <c r="I252" s="17"/>
      <c r="J252" s="17"/>
      <c r="K252" s="17" t="s">
        <v>1258</v>
      </c>
      <c r="L252" s="17" t="s">
        <v>39</v>
      </c>
      <c r="M252" s="17" t="s">
        <v>96</v>
      </c>
      <c r="N252" s="17" t="s">
        <v>1259</v>
      </c>
      <c r="O252" s="17"/>
      <c r="P252" s="17" t="s">
        <v>662</v>
      </c>
      <c r="Q252" s="17"/>
      <c r="R252" s="17" t="s">
        <v>1260</v>
      </c>
      <c r="S252" s="17" t="s">
        <v>2588</v>
      </c>
      <c r="T252" s="17">
        <v>0</v>
      </c>
      <c r="U252" s="21" t="s">
        <v>2</v>
      </c>
      <c r="V252" t="s">
        <v>2395</v>
      </c>
    </row>
    <row r="253" spans="1:22" ht="12" x14ac:dyDescent="0.2">
      <c r="A253">
        <v>253</v>
      </c>
      <c r="B253" s="18" t="s">
        <v>1261</v>
      </c>
      <c r="C253" s="24" t="s">
        <v>2</v>
      </c>
      <c r="D253" s="24" t="s">
        <v>2</v>
      </c>
      <c r="E253" s="24" t="s">
        <v>1</v>
      </c>
      <c r="F253" s="24" t="s">
        <v>2</v>
      </c>
      <c r="G253" s="24" t="s">
        <v>2</v>
      </c>
      <c r="H253" s="17"/>
      <c r="I253" s="17"/>
      <c r="J253" s="17"/>
      <c r="K253" s="17" t="s">
        <v>1261</v>
      </c>
      <c r="L253" s="17"/>
      <c r="M253" s="17"/>
      <c r="N253" s="17"/>
      <c r="O253" s="17"/>
      <c r="P253" s="17"/>
      <c r="Q253" s="17"/>
      <c r="R253" s="17"/>
      <c r="S253" s="17" t="s">
        <v>2339</v>
      </c>
      <c r="T253" s="17">
        <v>0</v>
      </c>
      <c r="U253" s="21" t="s">
        <v>2</v>
      </c>
      <c r="V253" s="21" t="s">
        <v>2626</v>
      </c>
    </row>
    <row r="254" spans="1:22" ht="12" x14ac:dyDescent="0.2">
      <c r="A254">
        <v>254</v>
      </c>
      <c r="B254" s="17" t="s">
        <v>1262</v>
      </c>
      <c r="C254" s="24" t="s">
        <v>1</v>
      </c>
      <c r="D254" s="24" t="s">
        <v>2</v>
      </c>
      <c r="E254" s="24" t="s">
        <v>2</v>
      </c>
      <c r="F254" s="24" t="s">
        <v>1</v>
      </c>
      <c r="G254" s="24" t="s">
        <v>1</v>
      </c>
      <c r="H254" s="17"/>
      <c r="I254" s="17" t="s">
        <v>2033</v>
      </c>
      <c r="J254" s="17" t="s">
        <v>2033</v>
      </c>
      <c r="K254" s="17"/>
      <c r="L254" s="17" t="s">
        <v>193</v>
      </c>
      <c r="M254" s="17" t="s">
        <v>31</v>
      </c>
      <c r="N254" s="17" t="s">
        <v>1263</v>
      </c>
      <c r="O254" s="17"/>
      <c r="P254" s="17" t="s">
        <v>896</v>
      </c>
      <c r="Q254" s="17" t="s">
        <v>146</v>
      </c>
      <c r="R254" s="17" t="s">
        <v>1264</v>
      </c>
      <c r="S254" s="17" t="s">
        <v>2277</v>
      </c>
      <c r="T254" s="17">
        <v>0</v>
      </c>
      <c r="U254" s="21" t="s">
        <v>2</v>
      </c>
      <c r="V254" t="s">
        <v>2395</v>
      </c>
    </row>
    <row r="255" spans="1:22" ht="12" x14ac:dyDescent="0.2">
      <c r="A255">
        <v>255</v>
      </c>
      <c r="B255" s="17" t="s">
        <v>1265</v>
      </c>
      <c r="C255" s="24" t="s">
        <v>1</v>
      </c>
      <c r="D255" s="24" t="s">
        <v>2</v>
      </c>
      <c r="E255" s="24" t="s">
        <v>1</v>
      </c>
      <c r="F255" s="24" t="s">
        <v>1</v>
      </c>
      <c r="G255" s="24" t="s">
        <v>2</v>
      </c>
      <c r="H255" s="17"/>
      <c r="I255" s="17" t="s">
        <v>2034</v>
      </c>
      <c r="J255" s="17"/>
      <c r="K255" s="17" t="s">
        <v>1265</v>
      </c>
      <c r="L255" s="17" t="s">
        <v>1266</v>
      </c>
      <c r="M255" s="17" t="s">
        <v>1267</v>
      </c>
      <c r="N255" s="17" t="s">
        <v>1268</v>
      </c>
      <c r="O255" s="17"/>
      <c r="P255" s="17" t="s">
        <v>1269</v>
      </c>
      <c r="Q255" s="17" t="s">
        <v>158</v>
      </c>
      <c r="R255" s="17" t="s">
        <v>1270</v>
      </c>
      <c r="S255" s="17" t="s">
        <v>2466</v>
      </c>
      <c r="T255" s="17">
        <v>0</v>
      </c>
      <c r="U255" s="21" t="s">
        <v>2</v>
      </c>
      <c r="V255" t="s">
        <v>2395</v>
      </c>
    </row>
    <row r="256" spans="1:22" ht="12" x14ac:dyDescent="0.2">
      <c r="A256">
        <v>256</v>
      </c>
      <c r="B256" s="17" t="s">
        <v>1271</v>
      </c>
      <c r="C256" s="24" t="s">
        <v>1</v>
      </c>
      <c r="D256" s="24" t="s">
        <v>1</v>
      </c>
      <c r="E256" s="24" t="s">
        <v>1</v>
      </c>
      <c r="F256" s="24" t="s">
        <v>1</v>
      </c>
      <c r="G256" s="24" t="s">
        <v>2</v>
      </c>
      <c r="H256" s="17" t="s">
        <v>2642</v>
      </c>
      <c r="I256" s="17" t="s">
        <v>1273</v>
      </c>
      <c r="J256" s="17"/>
      <c r="K256" s="17" t="s">
        <v>1271</v>
      </c>
      <c r="L256" s="17" t="s">
        <v>1271</v>
      </c>
      <c r="M256" s="17" t="s">
        <v>576</v>
      </c>
      <c r="N256" s="17" t="s">
        <v>1274</v>
      </c>
      <c r="O256" s="17" t="s">
        <v>56</v>
      </c>
      <c r="P256" s="17" t="s">
        <v>2183</v>
      </c>
      <c r="Q256" s="17"/>
      <c r="R256" s="17" t="s">
        <v>1276</v>
      </c>
      <c r="S256" s="17" t="s">
        <v>2589</v>
      </c>
      <c r="T256" s="17">
        <v>0</v>
      </c>
      <c r="U256" s="21" t="s">
        <v>2</v>
      </c>
      <c r="V256" t="s">
        <v>2395</v>
      </c>
    </row>
    <row r="257" spans="1:22" ht="12" x14ac:dyDescent="0.2">
      <c r="A257">
        <v>257</v>
      </c>
      <c r="B257" s="17" t="s">
        <v>1277</v>
      </c>
      <c r="C257" s="24" t="s">
        <v>1</v>
      </c>
      <c r="D257" s="24" t="s">
        <v>2</v>
      </c>
      <c r="E257" s="24" t="s">
        <v>1</v>
      </c>
      <c r="F257" s="24" t="s">
        <v>1</v>
      </c>
      <c r="G257" s="24" t="s">
        <v>2</v>
      </c>
      <c r="H257" s="17"/>
      <c r="I257" s="17" t="s">
        <v>2628</v>
      </c>
      <c r="J257" s="17"/>
      <c r="K257" s="17" t="s">
        <v>1277</v>
      </c>
      <c r="L257" s="17" t="s">
        <v>1279</v>
      </c>
      <c r="M257" s="17" t="s">
        <v>30</v>
      </c>
      <c r="N257" s="17" t="s">
        <v>1280</v>
      </c>
      <c r="O257" s="17" t="s">
        <v>2185</v>
      </c>
      <c r="P257" s="17" t="s">
        <v>2184</v>
      </c>
      <c r="Q257" s="17" t="s">
        <v>1282</v>
      </c>
      <c r="R257" s="17" t="s">
        <v>1283</v>
      </c>
      <c r="S257" s="17" t="s">
        <v>2467</v>
      </c>
      <c r="T257" s="17">
        <v>0</v>
      </c>
      <c r="U257" s="21" t="s">
        <v>2</v>
      </c>
      <c r="V257" t="s">
        <v>2395</v>
      </c>
    </row>
    <row r="258" spans="1:22" ht="12" x14ac:dyDescent="0.2">
      <c r="A258">
        <v>258</v>
      </c>
      <c r="B258" s="17" t="s">
        <v>1284</v>
      </c>
      <c r="C258" s="24" t="s">
        <v>1</v>
      </c>
      <c r="D258" s="24" t="s">
        <v>2</v>
      </c>
      <c r="E258" s="24" t="s">
        <v>1</v>
      </c>
      <c r="F258" s="24" t="s">
        <v>1</v>
      </c>
      <c r="G258" s="24" t="s">
        <v>2</v>
      </c>
      <c r="H258" s="17"/>
      <c r="I258" s="17" t="s">
        <v>2103</v>
      </c>
      <c r="J258" s="17"/>
      <c r="K258" s="17" t="s">
        <v>1284</v>
      </c>
      <c r="L258" s="17" t="s">
        <v>1284</v>
      </c>
      <c r="M258" s="17" t="s">
        <v>31</v>
      </c>
      <c r="N258" s="17" t="s">
        <v>1285</v>
      </c>
      <c r="O258" s="17" t="s">
        <v>1286</v>
      </c>
      <c r="P258" s="17" t="s">
        <v>230</v>
      </c>
      <c r="Q258" s="17"/>
      <c r="R258" s="17" t="s">
        <v>1287</v>
      </c>
      <c r="S258" s="17" t="s">
        <v>2590</v>
      </c>
      <c r="T258" s="17">
        <v>0</v>
      </c>
      <c r="U258" s="21" t="s">
        <v>2</v>
      </c>
      <c r="V258" t="s">
        <v>2395</v>
      </c>
    </row>
    <row r="259" spans="1:22" ht="12" x14ac:dyDescent="0.2">
      <c r="A259">
        <v>259</v>
      </c>
      <c r="B259" s="17" t="s">
        <v>1288</v>
      </c>
      <c r="C259" s="24" t="s">
        <v>1</v>
      </c>
      <c r="D259" s="24" t="s">
        <v>2</v>
      </c>
      <c r="E259" s="24" t="s">
        <v>1</v>
      </c>
      <c r="F259" s="24" t="s">
        <v>2</v>
      </c>
      <c r="G259" s="24" t="s">
        <v>2</v>
      </c>
      <c r="H259" s="17"/>
      <c r="I259" s="17"/>
      <c r="J259" s="17"/>
      <c r="K259" s="17" t="s">
        <v>1288</v>
      </c>
      <c r="L259" s="17" t="s">
        <v>1290</v>
      </c>
      <c r="M259" s="17" t="s">
        <v>1292</v>
      </c>
      <c r="N259" s="17"/>
      <c r="O259" s="17"/>
      <c r="P259" s="17" t="s">
        <v>1293</v>
      </c>
      <c r="Q259" s="17" t="s">
        <v>1294</v>
      </c>
      <c r="R259" s="17" t="s">
        <v>1295</v>
      </c>
      <c r="S259" s="17" t="s">
        <v>2591</v>
      </c>
      <c r="T259" s="17">
        <v>0</v>
      </c>
      <c r="U259" s="21" t="s">
        <v>2</v>
      </c>
      <c r="V259" t="s">
        <v>2395</v>
      </c>
    </row>
    <row r="260" spans="1:22" ht="12" x14ac:dyDescent="0.2">
      <c r="A260">
        <v>260</v>
      </c>
      <c r="B260" s="18" t="s">
        <v>1296</v>
      </c>
      <c r="C260" s="24" t="s">
        <v>2</v>
      </c>
      <c r="D260" s="24" t="s">
        <v>2</v>
      </c>
      <c r="E260" s="24" t="s">
        <v>1</v>
      </c>
      <c r="F260" s="24" t="s">
        <v>2</v>
      </c>
      <c r="G260" s="24" t="s">
        <v>2</v>
      </c>
      <c r="H260" s="17"/>
      <c r="I260" s="17"/>
      <c r="J260" s="17"/>
      <c r="K260" s="17" t="s">
        <v>1296</v>
      </c>
      <c r="L260" s="17" t="s">
        <v>120</v>
      </c>
      <c r="M260" s="17" t="s">
        <v>460</v>
      </c>
      <c r="N260" s="17" t="s">
        <v>2158</v>
      </c>
      <c r="O260" s="17"/>
      <c r="P260" s="17" t="s">
        <v>2159</v>
      </c>
      <c r="Q260" s="17"/>
      <c r="R260" s="17" t="s">
        <v>462</v>
      </c>
      <c r="S260" s="17" t="s">
        <v>2468</v>
      </c>
      <c r="T260" s="17">
        <v>0</v>
      </c>
      <c r="U260" s="21" t="s">
        <v>2</v>
      </c>
      <c r="V260" s="21" t="s">
        <v>2626</v>
      </c>
    </row>
    <row r="261" spans="1:22" ht="12" x14ac:dyDescent="0.2">
      <c r="A261">
        <v>261</v>
      </c>
      <c r="B261" s="17" t="s">
        <v>1297</v>
      </c>
      <c r="C261" s="24" t="s">
        <v>2</v>
      </c>
      <c r="D261" s="24" t="s">
        <v>2</v>
      </c>
      <c r="E261" s="24" t="s">
        <v>1</v>
      </c>
      <c r="F261" s="24" t="s">
        <v>1</v>
      </c>
      <c r="G261" s="24" t="s">
        <v>2</v>
      </c>
      <c r="H261" s="17"/>
      <c r="I261" s="17" t="s">
        <v>2035</v>
      </c>
      <c r="J261" s="17"/>
      <c r="K261" s="17" t="s">
        <v>1297</v>
      </c>
      <c r="L261" s="17" t="s">
        <v>612</v>
      </c>
      <c r="M261" s="17" t="s">
        <v>233</v>
      </c>
      <c r="N261" s="17" t="s">
        <v>1298</v>
      </c>
      <c r="O261" s="17"/>
      <c r="P261" s="17" t="s">
        <v>1299</v>
      </c>
      <c r="Q261" s="17"/>
      <c r="R261" s="17" t="s">
        <v>1300</v>
      </c>
      <c r="S261" s="17" t="s">
        <v>2592</v>
      </c>
      <c r="T261" s="17">
        <v>0</v>
      </c>
      <c r="U261" s="21" t="s">
        <v>2</v>
      </c>
      <c r="V261" s="21" t="s">
        <v>2626</v>
      </c>
    </row>
    <row r="262" spans="1:22" ht="12" x14ac:dyDescent="0.2">
      <c r="A262">
        <v>262</v>
      </c>
      <c r="B262" s="17" t="s">
        <v>1301</v>
      </c>
      <c r="C262" s="24" t="s">
        <v>1</v>
      </c>
      <c r="D262" s="24" t="s">
        <v>2</v>
      </c>
      <c r="E262" s="24" t="s">
        <v>1</v>
      </c>
      <c r="F262" s="24" t="s">
        <v>2</v>
      </c>
      <c r="G262" s="24" t="s">
        <v>2</v>
      </c>
      <c r="H262" s="17"/>
      <c r="I262" s="17"/>
      <c r="J262" s="17"/>
      <c r="K262" s="17" t="s">
        <v>1301</v>
      </c>
      <c r="L262" s="17" t="s">
        <v>30</v>
      </c>
      <c r="M262" s="17" t="s">
        <v>965</v>
      </c>
      <c r="N262" s="17" t="s">
        <v>554</v>
      </c>
      <c r="O262" s="17" t="s">
        <v>554</v>
      </c>
      <c r="P262" s="17" t="s">
        <v>1302</v>
      </c>
      <c r="Q262" s="17" t="s">
        <v>437</v>
      </c>
      <c r="R262" s="17" t="s">
        <v>1303</v>
      </c>
      <c r="S262" s="17" t="s">
        <v>2469</v>
      </c>
      <c r="T262" s="17">
        <v>0</v>
      </c>
      <c r="U262" s="21" t="s">
        <v>2</v>
      </c>
      <c r="V262" t="s">
        <v>2395</v>
      </c>
    </row>
    <row r="263" spans="1:22" ht="12" x14ac:dyDescent="0.2">
      <c r="A263">
        <v>263</v>
      </c>
      <c r="B263" s="17" t="s">
        <v>1304</v>
      </c>
      <c r="C263" s="24" t="s">
        <v>1</v>
      </c>
      <c r="D263" s="24" t="s">
        <v>2</v>
      </c>
      <c r="E263" s="24" t="s">
        <v>1</v>
      </c>
      <c r="F263" s="24" t="s">
        <v>1</v>
      </c>
      <c r="G263" s="24" t="s">
        <v>2</v>
      </c>
      <c r="H263" s="17"/>
      <c r="I263" s="17" t="s">
        <v>2104</v>
      </c>
      <c r="J263" s="17"/>
      <c r="K263" s="17" t="s">
        <v>1304</v>
      </c>
      <c r="L263" s="17" t="s">
        <v>1306</v>
      </c>
      <c r="M263" s="17" t="s">
        <v>1307</v>
      </c>
      <c r="N263" s="17" t="s">
        <v>1308</v>
      </c>
      <c r="O263" s="17" t="s">
        <v>1308</v>
      </c>
      <c r="P263" s="17" t="s">
        <v>1309</v>
      </c>
      <c r="Q263" s="17"/>
      <c r="R263" s="17" t="s">
        <v>1310</v>
      </c>
      <c r="S263" s="17" t="s">
        <v>2300</v>
      </c>
      <c r="T263" s="17">
        <v>0</v>
      </c>
      <c r="U263" s="21" t="s">
        <v>2</v>
      </c>
      <c r="V263" t="s">
        <v>2395</v>
      </c>
    </row>
    <row r="264" spans="1:22" ht="12" x14ac:dyDescent="0.2">
      <c r="A264">
        <v>264</v>
      </c>
      <c r="B264" s="17" t="s">
        <v>1311</v>
      </c>
      <c r="C264" s="24" t="s">
        <v>1</v>
      </c>
      <c r="D264" s="24" t="s">
        <v>2</v>
      </c>
      <c r="E264" s="24" t="s">
        <v>1</v>
      </c>
      <c r="F264" s="24" t="s">
        <v>1</v>
      </c>
      <c r="G264" s="24" t="s">
        <v>2</v>
      </c>
      <c r="H264" s="17"/>
      <c r="I264" s="17" t="s">
        <v>2036</v>
      </c>
      <c r="J264" s="17"/>
      <c r="K264" s="17" t="s">
        <v>1311</v>
      </c>
      <c r="L264" s="17" t="s">
        <v>233</v>
      </c>
      <c r="M264" s="17" t="s">
        <v>1312</v>
      </c>
      <c r="N264" s="17"/>
      <c r="O264" s="17"/>
      <c r="P264" s="17" t="s">
        <v>1313</v>
      </c>
      <c r="Q264" s="17" t="s">
        <v>632</v>
      </c>
      <c r="R264" s="17" t="s">
        <v>1314</v>
      </c>
      <c r="S264" s="17" t="s">
        <v>2225</v>
      </c>
      <c r="T264" s="17">
        <v>0</v>
      </c>
      <c r="U264" s="21" t="s">
        <v>2</v>
      </c>
      <c r="V264" t="s">
        <v>2395</v>
      </c>
    </row>
    <row r="265" spans="1:22" ht="12" x14ac:dyDescent="0.2">
      <c r="A265">
        <v>265</v>
      </c>
      <c r="B265" s="17" t="s">
        <v>1315</v>
      </c>
      <c r="C265" s="24" t="s">
        <v>2</v>
      </c>
      <c r="D265" s="24" t="s">
        <v>2</v>
      </c>
      <c r="E265" s="24" t="s">
        <v>1</v>
      </c>
      <c r="F265" s="24" t="s">
        <v>2</v>
      </c>
      <c r="G265" s="24" t="s">
        <v>2</v>
      </c>
      <c r="H265" s="17"/>
      <c r="I265" s="17"/>
      <c r="J265" s="17"/>
      <c r="K265" s="17" t="s">
        <v>1315</v>
      </c>
      <c r="L265" s="17" t="s">
        <v>1317</v>
      </c>
      <c r="M265" s="17" t="s">
        <v>1318</v>
      </c>
      <c r="N265" s="17"/>
      <c r="O265" s="17"/>
      <c r="P265" s="17" t="s">
        <v>1319</v>
      </c>
      <c r="Q265" s="17"/>
      <c r="R265" s="17" t="s">
        <v>1320</v>
      </c>
      <c r="S265" s="17" t="s">
        <v>2593</v>
      </c>
      <c r="T265" s="17">
        <v>0</v>
      </c>
      <c r="U265" s="21" t="s">
        <v>2</v>
      </c>
      <c r="V265" s="21" t="s">
        <v>2626</v>
      </c>
    </row>
    <row r="266" spans="1:22" ht="12" x14ac:dyDescent="0.2">
      <c r="A266">
        <v>266</v>
      </c>
      <c r="B266" s="17" t="s">
        <v>1321</v>
      </c>
      <c r="C266" s="24" t="s">
        <v>1</v>
      </c>
      <c r="D266" s="24" t="s">
        <v>2</v>
      </c>
      <c r="E266" s="24" t="s">
        <v>1</v>
      </c>
      <c r="F266" s="24" t="s">
        <v>2</v>
      </c>
      <c r="G266" s="24" t="s">
        <v>2</v>
      </c>
      <c r="H266" s="17"/>
      <c r="I266" s="17"/>
      <c r="J266" s="17"/>
      <c r="K266" s="17" t="s">
        <v>1321</v>
      </c>
      <c r="L266" s="17" t="s">
        <v>121</v>
      </c>
      <c r="M266" s="17" t="s">
        <v>31</v>
      </c>
      <c r="N266" s="17" t="s">
        <v>31</v>
      </c>
      <c r="O266" s="17"/>
      <c r="P266" s="17" t="s">
        <v>1322</v>
      </c>
      <c r="Q266" s="17" t="s">
        <v>605</v>
      </c>
      <c r="R266" s="17" t="s">
        <v>1323</v>
      </c>
      <c r="S266" s="17" t="s">
        <v>2470</v>
      </c>
      <c r="T266" s="17">
        <v>0</v>
      </c>
      <c r="U266" s="21" t="s">
        <v>2</v>
      </c>
      <c r="V266" t="s">
        <v>2395</v>
      </c>
    </row>
    <row r="267" spans="1:22" ht="12" x14ac:dyDescent="0.2">
      <c r="A267">
        <v>267</v>
      </c>
      <c r="B267" s="17" t="s">
        <v>1324</v>
      </c>
      <c r="C267" s="24" t="s">
        <v>1</v>
      </c>
      <c r="D267" s="24" t="s">
        <v>2</v>
      </c>
      <c r="E267" s="24" t="s">
        <v>1</v>
      </c>
      <c r="F267" s="24" t="s">
        <v>1</v>
      </c>
      <c r="G267" s="24" t="s">
        <v>2</v>
      </c>
      <c r="H267" s="17"/>
      <c r="I267" s="17" t="s">
        <v>2105</v>
      </c>
      <c r="J267" s="17"/>
      <c r="K267" s="17" t="s">
        <v>1324</v>
      </c>
      <c r="L267" s="17" t="s">
        <v>30</v>
      </c>
      <c r="M267" s="17" t="s">
        <v>1326</v>
      </c>
      <c r="N267" s="17" t="s">
        <v>1327</v>
      </c>
      <c r="O267" s="17" t="s">
        <v>1328</v>
      </c>
      <c r="P267" s="17" t="s">
        <v>1329</v>
      </c>
      <c r="Q267" s="17"/>
      <c r="R267" s="17" t="s">
        <v>1330</v>
      </c>
      <c r="S267" s="17" t="s">
        <v>2278</v>
      </c>
      <c r="T267" s="17">
        <v>0</v>
      </c>
      <c r="U267" s="21" t="s">
        <v>2</v>
      </c>
      <c r="V267" t="s">
        <v>2395</v>
      </c>
    </row>
    <row r="268" spans="1:22" ht="12" x14ac:dyDescent="0.2">
      <c r="A268">
        <v>268</v>
      </c>
      <c r="B268" s="17" t="s">
        <v>1331</v>
      </c>
      <c r="C268" s="24" t="s">
        <v>2</v>
      </c>
      <c r="D268" s="24" t="s">
        <v>2</v>
      </c>
      <c r="E268" s="24" t="s">
        <v>1</v>
      </c>
      <c r="F268" s="24" t="s">
        <v>1</v>
      </c>
      <c r="G268" s="24" t="s">
        <v>2</v>
      </c>
      <c r="H268" s="17"/>
      <c r="I268" s="17" t="s">
        <v>2106</v>
      </c>
      <c r="J268" s="17"/>
      <c r="K268" s="17" t="s">
        <v>1331</v>
      </c>
      <c r="L268" s="17" t="s">
        <v>1332</v>
      </c>
      <c r="M268" s="17" t="s">
        <v>1333</v>
      </c>
      <c r="N268" s="17" t="s">
        <v>1334</v>
      </c>
      <c r="O268" s="17" t="s">
        <v>1335</v>
      </c>
      <c r="P268" s="17" t="s">
        <v>979</v>
      </c>
      <c r="Q268" s="17"/>
      <c r="R268" s="17" t="s">
        <v>1336</v>
      </c>
      <c r="S268" s="17" t="s">
        <v>2471</v>
      </c>
      <c r="T268" s="17">
        <v>0</v>
      </c>
      <c r="U268" s="21" t="s">
        <v>2</v>
      </c>
      <c r="V268" s="21" t="s">
        <v>2626</v>
      </c>
    </row>
    <row r="269" spans="1:22" ht="12" x14ac:dyDescent="0.2">
      <c r="A269">
        <v>269</v>
      </c>
      <c r="B269" s="17" t="s">
        <v>1337</v>
      </c>
      <c r="C269" s="24" t="s">
        <v>1</v>
      </c>
      <c r="D269" s="24" t="s">
        <v>2</v>
      </c>
      <c r="E269" s="24" t="s">
        <v>1</v>
      </c>
      <c r="F269" s="24" t="s">
        <v>1</v>
      </c>
      <c r="G269" s="24" t="s">
        <v>2</v>
      </c>
      <c r="H269" s="17"/>
      <c r="I269" s="17" t="s">
        <v>2037</v>
      </c>
      <c r="J269" s="17"/>
      <c r="K269" s="17" t="s">
        <v>1337</v>
      </c>
      <c r="L269" s="17" t="s">
        <v>1339</v>
      </c>
      <c r="M269" s="17" t="s">
        <v>31</v>
      </c>
      <c r="N269" s="17" t="s">
        <v>1340</v>
      </c>
      <c r="O269" s="17"/>
      <c r="P269" s="17" t="s">
        <v>1341</v>
      </c>
      <c r="Q269" s="17" t="s">
        <v>1342</v>
      </c>
      <c r="R269" s="17" t="s">
        <v>1343</v>
      </c>
      <c r="S269" s="17" t="s">
        <v>2594</v>
      </c>
      <c r="T269" s="17">
        <v>0</v>
      </c>
      <c r="U269" s="21" t="s">
        <v>2</v>
      </c>
      <c r="V269" t="s">
        <v>2395</v>
      </c>
    </row>
    <row r="270" spans="1:22" ht="12" x14ac:dyDescent="0.2">
      <c r="A270">
        <v>270</v>
      </c>
      <c r="B270" s="17" t="s">
        <v>1344</v>
      </c>
      <c r="C270" s="24" t="s">
        <v>1</v>
      </c>
      <c r="D270" s="24" t="s">
        <v>2</v>
      </c>
      <c r="E270" s="24" t="s">
        <v>1</v>
      </c>
      <c r="F270" s="24" t="s">
        <v>2</v>
      </c>
      <c r="G270" s="24" t="s">
        <v>2</v>
      </c>
      <c r="H270" s="17"/>
      <c r="I270" s="17"/>
      <c r="J270" s="17"/>
      <c r="K270" s="17" t="s">
        <v>1344</v>
      </c>
      <c r="L270" s="17" t="s">
        <v>31</v>
      </c>
      <c r="M270" s="17" t="s">
        <v>1345</v>
      </c>
      <c r="N270" s="17"/>
      <c r="O270" s="17"/>
      <c r="P270" s="17" t="s">
        <v>1346</v>
      </c>
      <c r="Q270" s="17" t="s">
        <v>1347</v>
      </c>
      <c r="R270" s="17" t="s">
        <v>1348</v>
      </c>
      <c r="S270" s="17" t="s">
        <v>2472</v>
      </c>
      <c r="T270" s="17">
        <v>0</v>
      </c>
      <c r="U270" s="21" t="s">
        <v>2</v>
      </c>
      <c r="V270" t="s">
        <v>2395</v>
      </c>
    </row>
    <row r="271" spans="1:22" ht="12" x14ac:dyDescent="0.2">
      <c r="A271">
        <v>271</v>
      </c>
      <c r="B271" s="17" t="s">
        <v>1349</v>
      </c>
      <c r="C271" s="24" t="s">
        <v>1</v>
      </c>
      <c r="D271" s="24" t="s">
        <v>2</v>
      </c>
      <c r="E271" s="24" t="s">
        <v>1</v>
      </c>
      <c r="F271" s="24" t="s">
        <v>1</v>
      </c>
      <c r="G271" s="24" t="s">
        <v>2</v>
      </c>
      <c r="H271" s="17"/>
      <c r="I271" s="17" t="s">
        <v>2038</v>
      </c>
      <c r="J271" s="17"/>
      <c r="K271" s="17" t="s">
        <v>1349</v>
      </c>
      <c r="L271" s="17" t="s">
        <v>1350</v>
      </c>
      <c r="M271" s="17" t="s">
        <v>96</v>
      </c>
      <c r="N271" s="17" t="s">
        <v>554</v>
      </c>
      <c r="O271" s="17"/>
      <c r="P271" s="17" t="s">
        <v>1352</v>
      </c>
      <c r="Q271" s="17" t="s">
        <v>638</v>
      </c>
      <c r="R271" s="17" t="s">
        <v>1353</v>
      </c>
      <c r="S271" s="17" t="s">
        <v>2473</v>
      </c>
      <c r="T271" s="17">
        <v>0</v>
      </c>
      <c r="U271" s="21" t="s">
        <v>2</v>
      </c>
      <c r="V271" t="s">
        <v>2395</v>
      </c>
    </row>
    <row r="272" spans="1:22" ht="12" x14ac:dyDescent="0.2">
      <c r="A272">
        <v>272</v>
      </c>
      <c r="B272" s="17" t="s">
        <v>1354</v>
      </c>
      <c r="C272" s="24" t="s">
        <v>1</v>
      </c>
      <c r="D272" s="24" t="s">
        <v>2</v>
      </c>
      <c r="E272" s="24" t="s">
        <v>1</v>
      </c>
      <c r="F272" s="24" t="s">
        <v>2</v>
      </c>
      <c r="G272" s="24" t="s">
        <v>2</v>
      </c>
      <c r="H272" s="17"/>
      <c r="I272" s="17"/>
      <c r="J272" s="17"/>
      <c r="K272" s="17" t="s">
        <v>1354</v>
      </c>
      <c r="L272" s="17"/>
      <c r="M272" s="17"/>
      <c r="N272" s="17"/>
      <c r="O272" s="17"/>
      <c r="P272" s="17"/>
      <c r="Q272" s="17"/>
      <c r="R272" s="17"/>
      <c r="S272" s="17" t="s">
        <v>2340</v>
      </c>
      <c r="T272" s="17">
        <v>0</v>
      </c>
      <c r="U272" s="21" t="s">
        <v>2</v>
      </c>
      <c r="V272" t="s">
        <v>2395</v>
      </c>
    </row>
    <row r="273" spans="1:22" ht="12" x14ac:dyDescent="0.2">
      <c r="A273">
        <v>273</v>
      </c>
      <c r="B273" s="17" t="s">
        <v>1355</v>
      </c>
      <c r="C273" s="24" t="s">
        <v>1</v>
      </c>
      <c r="D273" s="24" t="s">
        <v>2</v>
      </c>
      <c r="E273" s="24" t="s">
        <v>1</v>
      </c>
      <c r="F273" s="24" t="s">
        <v>2</v>
      </c>
      <c r="G273" s="24" t="s">
        <v>2</v>
      </c>
      <c r="H273" s="17"/>
      <c r="I273" s="17"/>
      <c r="J273" s="17"/>
      <c r="K273" s="17" t="s">
        <v>1355</v>
      </c>
      <c r="L273" s="17"/>
      <c r="M273" s="17"/>
      <c r="N273" s="17"/>
      <c r="O273" s="17"/>
      <c r="P273" s="17"/>
      <c r="Q273" s="17"/>
      <c r="R273" s="17"/>
      <c r="S273" s="17" t="s">
        <v>2341</v>
      </c>
      <c r="T273" s="17">
        <v>0</v>
      </c>
      <c r="U273" s="21" t="s">
        <v>2</v>
      </c>
      <c r="V273" t="s">
        <v>2395</v>
      </c>
    </row>
    <row r="274" spans="1:22" ht="12" x14ac:dyDescent="0.2">
      <c r="A274">
        <v>274</v>
      </c>
      <c r="B274" s="17" t="s">
        <v>1356</v>
      </c>
      <c r="C274" s="24" t="s">
        <v>2</v>
      </c>
      <c r="D274" s="24" t="s">
        <v>2</v>
      </c>
      <c r="E274" s="24" t="s">
        <v>1</v>
      </c>
      <c r="F274" s="24" t="s">
        <v>1</v>
      </c>
      <c r="G274" s="24" t="s">
        <v>2</v>
      </c>
      <c r="H274" s="17"/>
      <c r="I274" s="17" t="s">
        <v>2039</v>
      </c>
      <c r="J274" s="17"/>
      <c r="K274" s="17" t="s">
        <v>1357</v>
      </c>
      <c r="L274" s="17" t="s">
        <v>1358</v>
      </c>
      <c r="M274" s="17" t="s">
        <v>1359</v>
      </c>
      <c r="N274" s="17" t="s">
        <v>1359</v>
      </c>
      <c r="O274" s="17"/>
      <c r="P274" s="17" t="s">
        <v>1360</v>
      </c>
      <c r="Q274" s="17" t="s">
        <v>1361</v>
      </c>
      <c r="R274" s="17" t="s">
        <v>1362</v>
      </c>
      <c r="S274" s="17" t="s">
        <v>2474</v>
      </c>
      <c r="T274" s="17">
        <v>0</v>
      </c>
      <c r="U274" s="21" t="s">
        <v>2</v>
      </c>
      <c r="V274" s="21" t="s">
        <v>2626</v>
      </c>
    </row>
    <row r="275" spans="1:22" ht="12" x14ac:dyDescent="0.2">
      <c r="A275">
        <v>275</v>
      </c>
      <c r="B275" s="17" t="s">
        <v>1363</v>
      </c>
      <c r="C275" s="24" t="s">
        <v>2</v>
      </c>
      <c r="D275" s="24" t="s">
        <v>2</v>
      </c>
      <c r="E275" s="24" t="s">
        <v>1</v>
      </c>
      <c r="F275" s="24" t="s">
        <v>2</v>
      </c>
      <c r="G275" s="24" t="s">
        <v>2</v>
      </c>
      <c r="H275" s="17"/>
      <c r="I275" s="17"/>
      <c r="J275" s="17"/>
      <c r="K275" s="17" t="s">
        <v>1363</v>
      </c>
      <c r="L275" s="17"/>
      <c r="M275" s="17"/>
      <c r="N275" s="17"/>
      <c r="O275" s="17"/>
      <c r="P275" s="17"/>
      <c r="Q275" s="17"/>
      <c r="R275" s="17"/>
      <c r="S275" s="17" t="s">
        <v>2342</v>
      </c>
      <c r="T275" s="17">
        <v>0</v>
      </c>
      <c r="U275" s="21" t="s">
        <v>2</v>
      </c>
      <c r="V275" s="21" t="s">
        <v>2626</v>
      </c>
    </row>
    <row r="276" spans="1:22" ht="12" x14ac:dyDescent="0.2">
      <c r="A276">
        <v>276</v>
      </c>
      <c r="B276" s="17" t="s">
        <v>1364</v>
      </c>
      <c r="C276" s="24" t="s">
        <v>2</v>
      </c>
      <c r="D276" s="24" t="s">
        <v>2</v>
      </c>
      <c r="E276" s="24" t="s">
        <v>1</v>
      </c>
      <c r="F276" s="24" t="s">
        <v>1</v>
      </c>
      <c r="G276" s="24" t="s">
        <v>2</v>
      </c>
      <c r="H276" s="17"/>
      <c r="I276" s="17" t="s">
        <v>2107</v>
      </c>
      <c r="J276" s="17"/>
      <c r="K276" s="17" t="s">
        <v>1364</v>
      </c>
      <c r="L276" s="17" t="s">
        <v>1366</v>
      </c>
      <c r="M276" s="17" t="s">
        <v>1367</v>
      </c>
      <c r="N276" s="17" t="s">
        <v>1368</v>
      </c>
      <c r="O276" s="17" t="s">
        <v>1369</v>
      </c>
      <c r="P276" s="17" t="s">
        <v>1370</v>
      </c>
      <c r="Q276" s="17"/>
      <c r="R276" s="17" t="s">
        <v>1371</v>
      </c>
      <c r="S276" s="17" t="s">
        <v>2595</v>
      </c>
      <c r="T276" s="17">
        <v>0</v>
      </c>
      <c r="U276" s="21" t="s">
        <v>2</v>
      </c>
      <c r="V276" s="21" t="s">
        <v>2626</v>
      </c>
    </row>
    <row r="277" spans="1:22" ht="12" x14ac:dyDescent="0.2">
      <c r="A277">
        <v>277</v>
      </c>
      <c r="B277" s="17" t="s">
        <v>1372</v>
      </c>
      <c r="C277" s="24" t="s">
        <v>1</v>
      </c>
      <c r="D277" s="24" t="s">
        <v>2</v>
      </c>
      <c r="E277" s="24" t="s">
        <v>1</v>
      </c>
      <c r="F277" s="24" t="s">
        <v>1</v>
      </c>
      <c r="G277" s="24" t="s">
        <v>2</v>
      </c>
      <c r="H277" s="17"/>
      <c r="I277" s="17" t="s">
        <v>2108</v>
      </c>
      <c r="J277" s="17"/>
      <c r="K277" s="17" t="s">
        <v>1372</v>
      </c>
      <c r="L277" s="17" t="s">
        <v>1373</v>
      </c>
      <c r="M277" s="17" t="s">
        <v>1374</v>
      </c>
      <c r="N277" s="17" t="s">
        <v>1130</v>
      </c>
      <c r="O277" s="17" t="s">
        <v>1375</v>
      </c>
      <c r="P277" s="17" t="s">
        <v>1376</v>
      </c>
      <c r="Q277" s="17" t="s">
        <v>1377</v>
      </c>
      <c r="R277" s="17" t="s">
        <v>957</v>
      </c>
      <c r="S277" s="17" t="s">
        <v>2629</v>
      </c>
      <c r="T277" s="17">
        <v>0</v>
      </c>
      <c r="U277" s="21" t="s">
        <v>2</v>
      </c>
      <c r="V277" t="s">
        <v>2395</v>
      </c>
    </row>
    <row r="278" spans="1:22" ht="12" x14ac:dyDescent="0.2">
      <c r="A278">
        <v>278</v>
      </c>
      <c r="B278" s="17" t="s">
        <v>1378</v>
      </c>
      <c r="C278" s="24" t="s">
        <v>1</v>
      </c>
      <c r="D278" s="24" t="s">
        <v>2</v>
      </c>
      <c r="E278" s="24" t="s">
        <v>1</v>
      </c>
      <c r="F278" s="24" t="s">
        <v>1</v>
      </c>
      <c r="G278" s="24" t="s">
        <v>2</v>
      </c>
      <c r="H278" s="17"/>
      <c r="I278" s="17" t="s">
        <v>2040</v>
      </c>
      <c r="J278" s="17"/>
      <c r="K278" s="17" t="s">
        <v>1378</v>
      </c>
      <c r="L278" s="17" t="s">
        <v>39</v>
      </c>
      <c r="M278" s="17" t="s">
        <v>31</v>
      </c>
      <c r="N278" s="17"/>
      <c r="O278" s="17"/>
      <c r="P278" s="17" t="s">
        <v>1381</v>
      </c>
      <c r="Q278" s="17" t="s">
        <v>437</v>
      </c>
      <c r="R278" s="17" t="s">
        <v>1382</v>
      </c>
      <c r="S278" s="17" t="s">
        <v>2475</v>
      </c>
      <c r="T278" s="17">
        <v>0</v>
      </c>
      <c r="U278" s="21" t="s">
        <v>2</v>
      </c>
      <c r="V278" t="s">
        <v>2395</v>
      </c>
    </row>
    <row r="279" spans="1:22" ht="12" x14ac:dyDescent="0.2">
      <c r="A279">
        <v>279</v>
      </c>
      <c r="B279" s="17" t="s">
        <v>1383</v>
      </c>
      <c r="C279" s="24" t="s">
        <v>1</v>
      </c>
      <c r="D279" s="24" t="s">
        <v>2</v>
      </c>
      <c r="E279" s="24" t="s">
        <v>1</v>
      </c>
      <c r="F279" s="24" t="s">
        <v>1</v>
      </c>
      <c r="G279" s="24" t="s">
        <v>1</v>
      </c>
      <c r="H279" s="17"/>
      <c r="I279" s="17" t="s">
        <v>2109</v>
      </c>
      <c r="J279" s="17" t="s">
        <v>2130</v>
      </c>
      <c r="K279" s="17" t="s">
        <v>1383</v>
      </c>
      <c r="L279" s="17" t="s">
        <v>30</v>
      </c>
      <c r="M279" s="17" t="s">
        <v>1384</v>
      </c>
      <c r="N279" s="17" t="s">
        <v>1385</v>
      </c>
      <c r="O279" s="17" t="s">
        <v>1385</v>
      </c>
      <c r="P279" s="17" t="s">
        <v>1386</v>
      </c>
      <c r="Q279" s="17" t="s">
        <v>657</v>
      </c>
      <c r="R279" s="17" t="s">
        <v>1387</v>
      </c>
      <c r="S279" s="17" t="s">
        <v>2596</v>
      </c>
      <c r="T279" s="17">
        <v>0</v>
      </c>
      <c r="U279" s="21" t="s">
        <v>2</v>
      </c>
      <c r="V279" t="s">
        <v>2395</v>
      </c>
    </row>
    <row r="280" spans="1:22" ht="12" x14ac:dyDescent="0.2">
      <c r="A280">
        <v>280</v>
      </c>
      <c r="B280" s="17" t="s">
        <v>1388</v>
      </c>
      <c r="C280" s="24" t="s">
        <v>1</v>
      </c>
      <c r="D280" s="24" t="s">
        <v>1</v>
      </c>
      <c r="E280" s="24" t="s">
        <v>1</v>
      </c>
      <c r="F280" s="24" t="s">
        <v>1</v>
      </c>
      <c r="G280" s="24" t="s">
        <v>2</v>
      </c>
      <c r="H280" s="17" t="s">
        <v>2643</v>
      </c>
      <c r="I280" s="17" t="s">
        <v>2110</v>
      </c>
      <c r="J280" s="17"/>
      <c r="K280" s="17" t="s">
        <v>1388</v>
      </c>
      <c r="L280" s="17" t="s">
        <v>39</v>
      </c>
      <c r="M280" s="17" t="s">
        <v>1390</v>
      </c>
      <c r="N280" s="17" t="s">
        <v>1391</v>
      </c>
      <c r="O280" s="17" t="s">
        <v>1392</v>
      </c>
      <c r="P280" s="17" t="s">
        <v>1393</v>
      </c>
      <c r="Q280" s="17"/>
      <c r="R280" s="17" t="s">
        <v>1394</v>
      </c>
      <c r="S280" s="17" t="s">
        <v>2597</v>
      </c>
      <c r="T280" s="17">
        <v>0</v>
      </c>
      <c r="U280" s="21" t="s">
        <v>2</v>
      </c>
      <c r="V280" t="s">
        <v>2395</v>
      </c>
    </row>
    <row r="281" spans="1:22" ht="12" x14ac:dyDescent="0.2">
      <c r="A281">
        <v>281</v>
      </c>
      <c r="B281" s="17" t="s">
        <v>1395</v>
      </c>
      <c r="C281" s="24" t="s">
        <v>1</v>
      </c>
      <c r="D281" s="24" t="s">
        <v>2</v>
      </c>
      <c r="E281" s="24" t="s">
        <v>1</v>
      </c>
      <c r="F281" s="24" t="s">
        <v>1</v>
      </c>
      <c r="G281" s="24" t="s">
        <v>2</v>
      </c>
      <c r="H281" s="17"/>
      <c r="I281" s="17" t="s">
        <v>2041</v>
      </c>
      <c r="J281" s="17"/>
      <c r="K281" s="17" t="s">
        <v>1395</v>
      </c>
      <c r="L281" s="17" t="s">
        <v>56</v>
      </c>
      <c r="M281" s="17" t="s">
        <v>1396</v>
      </c>
      <c r="N281" s="17" t="s">
        <v>1396</v>
      </c>
      <c r="O281" s="17"/>
      <c r="P281" s="17" t="s">
        <v>1397</v>
      </c>
      <c r="Q281" s="17"/>
      <c r="R281" s="17" t="s">
        <v>1398</v>
      </c>
      <c r="S281" s="17" t="s">
        <v>2598</v>
      </c>
      <c r="T281" s="17">
        <v>0</v>
      </c>
      <c r="U281" s="21" t="s">
        <v>2</v>
      </c>
      <c r="V281" t="s">
        <v>2395</v>
      </c>
    </row>
    <row r="282" spans="1:22" ht="12" x14ac:dyDescent="0.2">
      <c r="A282">
        <v>282</v>
      </c>
      <c r="B282" s="17" t="s">
        <v>1399</v>
      </c>
      <c r="C282" s="24" t="s">
        <v>1</v>
      </c>
      <c r="D282" s="24" t="s">
        <v>2</v>
      </c>
      <c r="E282" s="24" t="s">
        <v>1</v>
      </c>
      <c r="F282" s="24" t="s">
        <v>1</v>
      </c>
      <c r="G282" s="24" t="s">
        <v>2</v>
      </c>
      <c r="H282" s="17"/>
      <c r="I282" s="17" t="s">
        <v>2111</v>
      </c>
      <c r="J282" s="17" t="s">
        <v>2111</v>
      </c>
      <c r="K282" s="17" t="s">
        <v>1399</v>
      </c>
      <c r="L282" s="17" t="s">
        <v>193</v>
      </c>
      <c r="M282" s="17" t="s">
        <v>1400</v>
      </c>
      <c r="N282" s="17"/>
      <c r="O282" s="17"/>
      <c r="P282" s="17" t="s">
        <v>1401</v>
      </c>
      <c r="Q282" s="17"/>
      <c r="R282" s="17" t="s">
        <v>1402</v>
      </c>
      <c r="S282" s="17" t="s">
        <v>2279</v>
      </c>
      <c r="T282" s="17">
        <v>0</v>
      </c>
      <c r="U282" s="21" t="s">
        <v>2</v>
      </c>
      <c r="V282" t="s">
        <v>2395</v>
      </c>
    </row>
    <row r="283" spans="1:22" ht="12" x14ac:dyDescent="0.2">
      <c r="A283">
        <v>283</v>
      </c>
      <c r="B283" s="17" t="s">
        <v>1403</v>
      </c>
      <c r="C283" s="24" t="s">
        <v>1</v>
      </c>
      <c r="D283" s="24" t="s">
        <v>2</v>
      </c>
      <c r="E283" s="24" t="s">
        <v>1</v>
      </c>
      <c r="F283" s="24" t="s">
        <v>1</v>
      </c>
      <c r="G283" s="24" t="s">
        <v>2</v>
      </c>
      <c r="H283" s="17"/>
      <c r="I283" s="17" t="s">
        <v>2042</v>
      </c>
      <c r="J283" s="17"/>
      <c r="K283" s="17" t="s">
        <v>1403</v>
      </c>
      <c r="L283" s="17" t="s">
        <v>1404</v>
      </c>
      <c r="M283" s="17" t="s">
        <v>1405</v>
      </c>
      <c r="N283" s="17" t="s">
        <v>1406</v>
      </c>
      <c r="O283" s="17"/>
      <c r="P283" s="17" t="s">
        <v>1407</v>
      </c>
      <c r="Q283" s="17"/>
      <c r="R283" s="17" t="s">
        <v>1408</v>
      </c>
      <c r="S283" s="17" t="s">
        <v>2599</v>
      </c>
      <c r="T283" s="17">
        <v>0</v>
      </c>
      <c r="U283" s="21" t="s">
        <v>2</v>
      </c>
      <c r="V283" t="s">
        <v>2395</v>
      </c>
    </row>
    <row r="284" spans="1:22" ht="12" x14ac:dyDescent="0.2">
      <c r="A284">
        <v>284</v>
      </c>
      <c r="B284" s="17" t="s">
        <v>1409</v>
      </c>
      <c r="C284" s="24" t="s">
        <v>1</v>
      </c>
      <c r="D284" s="24" t="s">
        <v>1</v>
      </c>
      <c r="E284" s="24" t="s">
        <v>1</v>
      </c>
      <c r="F284" s="24" t="s">
        <v>2</v>
      </c>
      <c r="G284" s="24" t="s">
        <v>2</v>
      </c>
      <c r="H284" s="17" t="s">
        <v>1410</v>
      </c>
      <c r="I284" s="17"/>
      <c r="J284" s="17"/>
      <c r="K284" s="17" t="s">
        <v>1409</v>
      </c>
      <c r="L284" s="17" t="s">
        <v>193</v>
      </c>
      <c r="M284" s="17" t="s">
        <v>56</v>
      </c>
      <c r="N284" s="17" t="s">
        <v>1411</v>
      </c>
      <c r="O284" s="17" t="s">
        <v>1411</v>
      </c>
      <c r="P284" s="17" t="s">
        <v>1412</v>
      </c>
      <c r="Q284" s="17" t="s">
        <v>59</v>
      </c>
      <c r="R284" s="17" t="s">
        <v>1413</v>
      </c>
      <c r="S284" s="17" t="s">
        <v>2476</v>
      </c>
      <c r="T284" s="17">
        <v>0</v>
      </c>
      <c r="U284" s="21" t="s">
        <v>2</v>
      </c>
      <c r="V284" t="s">
        <v>2395</v>
      </c>
    </row>
    <row r="285" spans="1:22" ht="12" x14ac:dyDescent="0.2">
      <c r="A285">
        <v>285</v>
      </c>
      <c r="B285" s="17" t="s">
        <v>1414</v>
      </c>
      <c r="C285" s="24" t="s">
        <v>1</v>
      </c>
      <c r="D285" s="24" t="s">
        <v>1</v>
      </c>
      <c r="E285" s="24" t="s">
        <v>1</v>
      </c>
      <c r="F285" s="24" t="s">
        <v>1</v>
      </c>
      <c r="G285" s="24" t="s">
        <v>1</v>
      </c>
      <c r="H285" s="17" t="s">
        <v>2644</v>
      </c>
      <c r="I285" s="17" t="s">
        <v>2112</v>
      </c>
      <c r="J285" s="17" t="s">
        <v>2112</v>
      </c>
      <c r="K285" s="17" t="s">
        <v>1414</v>
      </c>
      <c r="L285" s="17" t="s">
        <v>1416</v>
      </c>
      <c r="M285" s="17" t="s">
        <v>1417</v>
      </c>
      <c r="N285" s="17" t="s">
        <v>1418</v>
      </c>
      <c r="O285" s="17"/>
      <c r="P285" s="17" t="s">
        <v>1419</v>
      </c>
      <c r="Q285" s="17"/>
      <c r="R285" s="17" t="s">
        <v>1420</v>
      </c>
      <c r="S285" s="17" t="s">
        <v>2600</v>
      </c>
      <c r="T285" s="17">
        <v>0</v>
      </c>
      <c r="U285" s="21" t="s">
        <v>2</v>
      </c>
      <c r="V285" t="s">
        <v>2395</v>
      </c>
    </row>
    <row r="286" spans="1:22" ht="12" x14ac:dyDescent="0.2">
      <c r="A286">
        <v>286</v>
      </c>
      <c r="B286" s="17" t="s">
        <v>1421</v>
      </c>
      <c r="C286" s="24" t="s">
        <v>2</v>
      </c>
      <c r="D286" s="24" t="s">
        <v>2</v>
      </c>
      <c r="E286" s="24" t="s">
        <v>1</v>
      </c>
      <c r="F286" s="24" t="s">
        <v>2</v>
      </c>
      <c r="G286" s="24" t="s">
        <v>2</v>
      </c>
      <c r="H286" s="17"/>
      <c r="I286" s="17"/>
      <c r="J286" s="17"/>
      <c r="K286" s="17" t="s">
        <v>1421</v>
      </c>
      <c r="L286" s="17" t="s">
        <v>39</v>
      </c>
      <c r="M286" s="17" t="s">
        <v>1424</v>
      </c>
      <c r="N286" s="17" t="s">
        <v>1425</v>
      </c>
      <c r="O286" s="17"/>
      <c r="P286" s="17" t="s">
        <v>1426</v>
      </c>
      <c r="Q286" s="17" t="s">
        <v>1427</v>
      </c>
      <c r="R286" s="17" t="s">
        <v>1428</v>
      </c>
      <c r="S286" s="17" t="s">
        <v>2477</v>
      </c>
      <c r="T286" s="17">
        <v>0</v>
      </c>
      <c r="U286" s="21" t="s">
        <v>2</v>
      </c>
      <c r="V286" s="21" t="s">
        <v>2626</v>
      </c>
    </row>
    <row r="287" spans="1:22" ht="12" x14ac:dyDescent="0.2">
      <c r="A287">
        <v>287</v>
      </c>
      <c r="B287" s="18" t="s">
        <v>1429</v>
      </c>
      <c r="C287" s="24" t="s">
        <v>2</v>
      </c>
      <c r="D287" s="24" t="s">
        <v>2</v>
      </c>
      <c r="E287" s="24" t="s">
        <v>1</v>
      </c>
      <c r="F287" s="24" t="s">
        <v>1</v>
      </c>
      <c r="G287" s="24" t="s">
        <v>2</v>
      </c>
      <c r="H287" s="17"/>
      <c r="I287" s="17" t="s">
        <v>2043</v>
      </c>
      <c r="J287" s="17"/>
      <c r="K287" s="17" t="s">
        <v>1429</v>
      </c>
      <c r="L287" s="17" t="s">
        <v>1431</v>
      </c>
      <c r="M287" s="17"/>
      <c r="N287" s="17"/>
      <c r="O287" s="17"/>
      <c r="P287" s="17" t="s">
        <v>1432</v>
      </c>
      <c r="Q287" s="17" t="s">
        <v>1433</v>
      </c>
      <c r="R287" s="17" t="s">
        <v>1434</v>
      </c>
      <c r="S287" s="17" t="s">
        <v>2280</v>
      </c>
      <c r="T287" s="17">
        <v>0</v>
      </c>
      <c r="U287" s="21" t="s">
        <v>2</v>
      </c>
      <c r="V287" s="21" t="s">
        <v>2626</v>
      </c>
    </row>
    <row r="288" spans="1:22" ht="12" x14ac:dyDescent="0.2">
      <c r="A288">
        <v>288</v>
      </c>
      <c r="B288" s="17" t="s">
        <v>1435</v>
      </c>
      <c r="C288" s="24" t="s">
        <v>1</v>
      </c>
      <c r="D288" s="24" t="s">
        <v>2</v>
      </c>
      <c r="E288" s="24" t="s">
        <v>1</v>
      </c>
      <c r="F288" s="24" t="s">
        <v>2</v>
      </c>
      <c r="G288" s="24" t="s">
        <v>2</v>
      </c>
      <c r="H288" s="17"/>
      <c r="I288" s="17"/>
      <c r="J288" s="17"/>
      <c r="K288" s="17" t="s">
        <v>1435</v>
      </c>
      <c r="L288" s="17" t="s">
        <v>39</v>
      </c>
      <c r="M288" s="17" t="s">
        <v>1436</v>
      </c>
      <c r="N288" s="17"/>
      <c r="O288" s="17"/>
      <c r="P288" s="17" t="s">
        <v>1437</v>
      </c>
      <c r="Q288" s="17" t="s">
        <v>532</v>
      </c>
      <c r="R288" s="17" t="s">
        <v>1438</v>
      </c>
      <c r="S288" s="17" t="s">
        <v>2601</v>
      </c>
      <c r="T288" s="17">
        <v>0</v>
      </c>
      <c r="U288" s="21" t="s">
        <v>2</v>
      </c>
      <c r="V288" t="s">
        <v>2395</v>
      </c>
    </row>
    <row r="289" spans="1:22" ht="12" x14ac:dyDescent="0.2">
      <c r="A289">
        <v>289</v>
      </c>
      <c r="B289" s="17" t="s">
        <v>1439</v>
      </c>
      <c r="C289" s="24" t="s">
        <v>2</v>
      </c>
      <c r="D289" s="24" t="s">
        <v>2</v>
      </c>
      <c r="E289" s="24" t="s">
        <v>1</v>
      </c>
      <c r="F289" s="24" t="s">
        <v>2</v>
      </c>
      <c r="G289" s="24" t="s">
        <v>2</v>
      </c>
      <c r="H289" s="17"/>
      <c r="I289" s="17"/>
      <c r="J289" s="17"/>
      <c r="K289" s="17" t="s">
        <v>1439</v>
      </c>
      <c r="L289" s="17" t="s">
        <v>1440</v>
      </c>
      <c r="M289" s="17" t="s">
        <v>501</v>
      </c>
      <c r="N289" s="17"/>
      <c r="O289" s="17"/>
      <c r="P289" s="17" t="s">
        <v>1441</v>
      </c>
      <c r="Q289" s="17" t="s">
        <v>657</v>
      </c>
      <c r="R289" s="17" t="s">
        <v>1442</v>
      </c>
      <c r="S289" s="17" t="s">
        <v>2226</v>
      </c>
      <c r="T289" s="17">
        <v>0</v>
      </c>
      <c r="U289" s="21" t="s">
        <v>2</v>
      </c>
      <c r="V289" s="21" t="s">
        <v>2626</v>
      </c>
    </row>
    <row r="290" spans="1:22" ht="12" x14ac:dyDescent="0.2">
      <c r="A290">
        <v>290</v>
      </c>
      <c r="B290" s="17" t="s">
        <v>1443</v>
      </c>
      <c r="C290" s="24" t="s">
        <v>1</v>
      </c>
      <c r="D290" s="24" t="s">
        <v>2</v>
      </c>
      <c r="E290" s="24" t="s">
        <v>1</v>
      </c>
      <c r="F290" s="24" t="s">
        <v>2</v>
      </c>
      <c r="G290" s="24" t="s">
        <v>2</v>
      </c>
      <c r="H290" s="17"/>
      <c r="I290" s="17"/>
      <c r="J290" s="17"/>
      <c r="K290" s="17" t="s">
        <v>1443</v>
      </c>
      <c r="L290" s="17" t="s">
        <v>1444</v>
      </c>
      <c r="M290" s="17" t="s">
        <v>1445</v>
      </c>
      <c r="N290" s="17"/>
      <c r="O290" s="17"/>
      <c r="P290" s="17" t="s">
        <v>1446</v>
      </c>
      <c r="Q290" s="17" t="s">
        <v>66</v>
      </c>
      <c r="R290" s="17" t="s">
        <v>1447</v>
      </c>
      <c r="S290" s="17" t="s">
        <v>2602</v>
      </c>
      <c r="T290" s="17">
        <v>0</v>
      </c>
      <c r="U290" s="21" t="s">
        <v>2</v>
      </c>
      <c r="V290" t="s">
        <v>2395</v>
      </c>
    </row>
    <row r="291" spans="1:22" ht="12" x14ac:dyDescent="0.2">
      <c r="A291">
        <v>291</v>
      </c>
      <c r="B291" s="17" t="s">
        <v>1448</v>
      </c>
      <c r="C291" s="24" t="s">
        <v>1</v>
      </c>
      <c r="D291" s="24" t="s">
        <v>2</v>
      </c>
      <c r="E291" s="24" t="s">
        <v>1</v>
      </c>
      <c r="F291" s="24" t="s">
        <v>2</v>
      </c>
      <c r="G291" s="24" t="s">
        <v>2</v>
      </c>
      <c r="H291" s="17"/>
      <c r="I291" s="17"/>
      <c r="J291" s="17"/>
      <c r="K291" s="17" t="s">
        <v>1448</v>
      </c>
      <c r="L291" s="17" t="s">
        <v>1449</v>
      </c>
      <c r="M291" s="17" t="s">
        <v>1450</v>
      </c>
      <c r="N291" s="17"/>
      <c r="O291" s="17"/>
      <c r="P291" s="17" t="s">
        <v>263</v>
      </c>
      <c r="Q291" s="17" t="s">
        <v>1452</v>
      </c>
      <c r="R291" s="17" t="s">
        <v>1453</v>
      </c>
      <c r="S291" s="17" t="s">
        <v>2478</v>
      </c>
      <c r="T291" s="17">
        <v>0</v>
      </c>
      <c r="U291" s="21" t="s">
        <v>2</v>
      </c>
      <c r="V291" t="s">
        <v>2395</v>
      </c>
    </row>
    <row r="292" spans="1:22" ht="12" x14ac:dyDescent="0.2">
      <c r="A292">
        <v>292</v>
      </c>
      <c r="B292" s="17" t="s">
        <v>1454</v>
      </c>
      <c r="C292" s="24" t="s">
        <v>1</v>
      </c>
      <c r="D292" s="24" t="s">
        <v>2</v>
      </c>
      <c r="E292" s="24" t="s">
        <v>1</v>
      </c>
      <c r="F292" s="24" t="s">
        <v>2</v>
      </c>
      <c r="G292" s="24" t="s">
        <v>2</v>
      </c>
      <c r="H292" s="17"/>
      <c r="I292" s="17"/>
      <c r="J292" s="17"/>
      <c r="K292" s="17" t="s">
        <v>1454</v>
      </c>
      <c r="L292" s="17" t="s">
        <v>96</v>
      </c>
      <c r="M292" s="17" t="s">
        <v>660</v>
      </c>
      <c r="N292" s="17"/>
      <c r="O292" s="17"/>
      <c r="P292" s="17" t="s">
        <v>1455</v>
      </c>
      <c r="Q292" s="17" t="s">
        <v>34</v>
      </c>
      <c r="R292" s="17" t="s">
        <v>1456</v>
      </c>
      <c r="S292" s="17" t="s">
        <v>2227</v>
      </c>
      <c r="T292" s="17">
        <v>0</v>
      </c>
      <c r="U292" s="21" t="s">
        <v>2</v>
      </c>
      <c r="V292" t="s">
        <v>2395</v>
      </c>
    </row>
    <row r="293" spans="1:22" ht="12" x14ac:dyDescent="0.2">
      <c r="A293">
        <v>293</v>
      </c>
      <c r="B293" s="17" t="s">
        <v>1457</v>
      </c>
      <c r="C293" s="24" t="s">
        <v>1</v>
      </c>
      <c r="D293" s="24" t="s">
        <v>2</v>
      </c>
      <c r="E293" s="24" t="s">
        <v>1</v>
      </c>
      <c r="F293" s="24" t="s">
        <v>2</v>
      </c>
      <c r="G293" s="24" t="s">
        <v>1</v>
      </c>
      <c r="H293" s="17"/>
      <c r="I293" s="17"/>
      <c r="J293" s="17" t="s">
        <v>2131</v>
      </c>
      <c r="K293" s="17" t="s">
        <v>1457</v>
      </c>
      <c r="L293" s="17" t="s">
        <v>193</v>
      </c>
      <c r="M293" s="17" t="s">
        <v>1458</v>
      </c>
      <c r="N293" s="17"/>
      <c r="O293" s="17"/>
      <c r="P293" s="17" t="s">
        <v>566</v>
      </c>
      <c r="Q293" s="17"/>
      <c r="R293" s="17" t="s">
        <v>567</v>
      </c>
      <c r="S293" s="17" t="s">
        <v>2479</v>
      </c>
      <c r="T293" s="17">
        <v>0</v>
      </c>
      <c r="U293" s="21" t="s">
        <v>2</v>
      </c>
      <c r="V293" t="s">
        <v>2395</v>
      </c>
    </row>
    <row r="294" spans="1:22" ht="12" x14ac:dyDescent="0.2">
      <c r="A294">
        <v>294</v>
      </c>
      <c r="B294" s="17" t="s">
        <v>1459</v>
      </c>
      <c r="C294" s="24" t="s">
        <v>2</v>
      </c>
      <c r="D294" s="24" t="s">
        <v>2</v>
      </c>
      <c r="E294" s="24" t="s">
        <v>2</v>
      </c>
      <c r="F294" s="24" t="s">
        <v>2</v>
      </c>
      <c r="G294" s="24" t="s">
        <v>1</v>
      </c>
      <c r="H294" s="17"/>
      <c r="I294" s="17"/>
      <c r="J294" s="17"/>
      <c r="K294" s="17"/>
      <c r="L294" s="17" t="s">
        <v>22</v>
      </c>
      <c r="M294" s="17" t="s">
        <v>24</v>
      </c>
      <c r="N294" s="17"/>
      <c r="O294" s="17"/>
      <c r="P294" s="17" t="s">
        <v>25</v>
      </c>
      <c r="Q294" s="17" t="s">
        <v>26</v>
      </c>
      <c r="R294" s="17" t="s">
        <v>27</v>
      </c>
      <c r="S294" s="17" t="s">
        <v>2480</v>
      </c>
      <c r="T294" s="17">
        <v>0</v>
      </c>
      <c r="U294" s="21" t="s">
        <v>2</v>
      </c>
      <c r="V294" s="21" t="s">
        <v>2626</v>
      </c>
    </row>
    <row r="295" spans="1:22" ht="12" x14ac:dyDescent="0.2">
      <c r="A295">
        <v>296</v>
      </c>
      <c r="B295" s="17" t="s">
        <v>1461</v>
      </c>
      <c r="C295" s="24" t="s">
        <v>1</v>
      </c>
      <c r="D295" s="24" t="s">
        <v>2</v>
      </c>
      <c r="E295" s="24" t="s">
        <v>2</v>
      </c>
      <c r="F295" s="24" t="s">
        <v>2</v>
      </c>
      <c r="G295" s="24" t="s">
        <v>1</v>
      </c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>
        <v>0</v>
      </c>
      <c r="U295" s="21" t="s">
        <v>2</v>
      </c>
      <c r="V295" t="s">
        <v>2395</v>
      </c>
    </row>
    <row r="296" spans="1:22" ht="12" x14ac:dyDescent="0.2">
      <c r="A296">
        <v>297</v>
      </c>
      <c r="B296" s="17" t="s">
        <v>1462</v>
      </c>
      <c r="C296" s="24" t="s">
        <v>2</v>
      </c>
      <c r="D296" s="24" t="s">
        <v>2</v>
      </c>
      <c r="E296" s="24" t="s">
        <v>2</v>
      </c>
      <c r="F296" s="24" t="s">
        <v>2</v>
      </c>
      <c r="G296" s="24" t="s">
        <v>1</v>
      </c>
      <c r="H296" s="17"/>
      <c r="I296" s="17"/>
      <c r="J296" s="17"/>
      <c r="K296" s="17"/>
      <c r="L296" s="17" t="s">
        <v>358</v>
      </c>
      <c r="M296" s="17" t="s">
        <v>359</v>
      </c>
      <c r="N296" s="17" t="s">
        <v>360</v>
      </c>
      <c r="O296" s="17"/>
      <c r="P296" s="17" t="s">
        <v>361</v>
      </c>
      <c r="Q296" s="17" t="s">
        <v>26</v>
      </c>
      <c r="R296" s="17" t="s">
        <v>362</v>
      </c>
      <c r="S296" s="17" t="s">
        <v>2481</v>
      </c>
      <c r="T296" s="17">
        <v>0</v>
      </c>
      <c r="U296" s="21" t="s">
        <v>2</v>
      </c>
      <c r="V296" s="21" t="s">
        <v>2626</v>
      </c>
    </row>
    <row r="297" spans="1:22" ht="12" x14ac:dyDescent="0.2">
      <c r="A297">
        <v>298</v>
      </c>
      <c r="B297" s="17" t="s">
        <v>1463</v>
      </c>
      <c r="C297" s="24" t="s">
        <v>2</v>
      </c>
      <c r="D297" s="24" t="s">
        <v>2</v>
      </c>
      <c r="E297" s="24" t="s">
        <v>2</v>
      </c>
      <c r="F297" s="24" t="s">
        <v>2</v>
      </c>
      <c r="G297" s="24" t="s">
        <v>1</v>
      </c>
      <c r="H297" s="17"/>
      <c r="I297" s="17"/>
      <c r="J297" s="17"/>
      <c r="K297" s="17"/>
      <c r="L297" s="17" t="s">
        <v>536</v>
      </c>
      <c r="M297" s="17" t="s">
        <v>564</v>
      </c>
      <c r="N297" s="17"/>
      <c r="O297" s="17"/>
      <c r="P297" s="17" t="s">
        <v>566</v>
      </c>
      <c r="Q297" s="17"/>
      <c r="R297" s="17" t="s">
        <v>567</v>
      </c>
      <c r="S297" s="17" t="s">
        <v>2482</v>
      </c>
      <c r="T297" s="17">
        <v>0</v>
      </c>
      <c r="U297" s="21" t="s">
        <v>2</v>
      </c>
      <c r="V297" s="21" t="s">
        <v>2626</v>
      </c>
    </row>
    <row r="298" spans="1:22" ht="12" x14ac:dyDescent="0.2">
      <c r="A298">
        <v>299</v>
      </c>
      <c r="B298" s="17" t="s">
        <v>1464</v>
      </c>
      <c r="C298" s="24" t="s">
        <v>2</v>
      </c>
      <c r="D298" s="24" t="s">
        <v>2</v>
      </c>
      <c r="E298" s="24" t="s">
        <v>2</v>
      </c>
      <c r="F298" s="24" t="s">
        <v>2</v>
      </c>
      <c r="G298" s="24" t="s">
        <v>1</v>
      </c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>
        <v>0</v>
      </c>
      <c r="U298" s="21" t="s">
        <v>2</v>
      </c>
      <c r="V298" s="21" t="s">
        <v>2626</v>
      </c>
    </row>
    <row r="299" spans="1:22" ht="12" x14ac:dyDescent="0.2">
      <c r="A299">
        <v>300</v>
      </c>
      <c r="B299" s="17" t="s">
        <v>1465</v>
      </c>
      <c r="C299" s="24" t="s">
        <v>2</v>
      </c>
      <c r="D299" s="24" t="s">
        <v>2</v>
      </c>
      <c r="E299" s="24" t="s">
        <v>2</v>
      </c>
      <c r="F299" s="24" t="s">
        <v>2</v>
      </c>
      <c r="G299" s="24" t="s">
        <v>1</v>
      </c>
      <c r="H299" s="17"/>
      <c r="I299" s="17"/>
      <c r="J299" s="17"/>
      <c r="K299" s="17"/>
      <c r="L299" s="17" t="s">
        <v>193</v>
      </c>
      <c r="M299" s="17" t="s">
        <v>602</v>
      </c>
      <c r="N299" s="17" t="s">
        <v>1466</v>
      </c>
      <c r="O299" s="17" t="s">
        <v>1467</v>
      </c>
      <c r="P299" s="17"/>
      <c r="Q299" s="17"/>
      <c r="R299" s="17" t="s">
        <v>1468</v>
      </c>
      <c r="S299" s="17" t="s">
        <v>2483</v>
      </c>
      <c r="T299" s="17">
        <v>0</v>
      </c>
      <c r="U299" s="21" t="s">
        <v>2</v>
      </c>
      <c r="V299" s="21" t="s">
        <v>2626</v>
      </c>
    </row>
    <row r="300" spans="1:22" ht="12" x14ac:dyDescent="0.2">
      <c r="A300">
        <v>301</v>
      </c>
      <c r="B300" s="17" t="s">
        <v>1469</v>
      </c>
      <c r="C300" s="24" t="s">
        <v>2</v>
      </c>
      <c r="D300" s="24" t="s">
        <v>2</v>
      </c>
      <c r="E300" s="24" t="s">
        <v>2</v>
      </c>
      <c r="F300" s="24" t="s">
        <v>2</v>
      </c>
      <c r="G300" s="24" t="s">
        <v>1</v>
      </c>
      <c r="H300" s="17"/>
      <c r="I300" s="17"/>
      <c r="J300" s="17"/>
      <c r="K300" s="17"/>
      <c r="L300" s="17" t="s">
        <v>1339</v>
      </c>
      <c r="M300" s="17" t="s">
        <v>261</v>
      </c>
      <c r="N300" s="17" t="s">
        <v>727</v>
      </c>
      <c r="O300" s="17" t="s">
        <v>728</v>
      </c>
      <c r="P300" s="17"/>
      <c r="Q300" s="17"/>
      <c r="R300" s="17" t="s">
        <v>730</v>
      </c>
      <c r="S300" s="17" t="s">
        <v>2484</v>
      </c>
      <c r="T300" s="17">
        <v>0</v>
      </c>
      <c r="U300" s="21" t="s">
        <v>2</v>
      </c>
      <c r="V300" s="21" t="s">
        <v>2626</v>
      </c>
    </row>
    <row r="301" spans="1:22" ht="12" x14ac:dyDescent="0.2">
      <c r="A301">
        <v>302</v>
      </c>
      <c r="B301" s="17" t="s">
        <v>1470</v>
      </c>
      <c r="C301" s="24" t="s">
        <v>2</v>
      </c>
      <c r="D301" s="24" t="s">
        <v>2</v>
      </c>
      <c r="E301" s="24" t="s">
        <v>2</v>
      </c>
      <c r="F301" s="24" t="s">
        <v>1</v>
      </c>
      <c r="G301" s="24" t="s">
        <v>1</v>
      </c>
      <c r="H301" s="17"/>
      <c r="I301" s="17"/>
      <c r="J301" s="17"/>
      <c r="K301" s="17"/>
      <c r="L301" s="17" t="s">
        <v>193</v>
      </c>
      <c r="M301" s="17" t="s">
        <v>795</v>
      </c>
      <c r="N301" s="17" t="s">
        <v>796</v>
      </c>
      <c r="O301" s="17" t="s">
        <v>797</v>
      </c>
      <c r="P301" s="17"/>
      <c r="Q301" s="17" t="s">
        <v>26</v>
      </c>
      <c r="R301" s="17" t="s">
        <v>799</v>
      </c>
      <c r="S301" s="17" t="s">
        <v>2485</v>
      </c>
      <c r="T301" s="17">
        <v>0</v>
      </c>
      <c r="U301" s="21" t="s">
        <v>2</v>
      </c>
      <c r="V301" s="21" t="s">
        <v>2626</v>
      </c>
    </row>
    <row r="302" spans="1:22" ht="12" x14ac:dyDescent="0.2">
      <c r="A302">
        <v>303</v>
      </c>
      <c r="B302" s="17" t="s">
        <v>1471</v>
      </c>
      <c r="C302" s="24" t="s">
        <v>2</v>
      </c>
      <c r="D302" s="24" t="s">
        <v>2</v>
      </c>
      <c r="E302" s="24" t="s">
        <v>2</v>
      </c>
      <c r="F302" s="24" t="s">
        <v>2</v>
      </c>
      <c r="G302" s="24" t="s">
        <v>1</v>
      </c>
      <c r="H302" s="17"/>
      <c r="I302" s="17"/>
      <c r="J302" s="17"/>
      <c r="K302" s="17"/>
      <c r="L302" s="17" t="s">
        <v>39</v>
      </c>
      <c r="M302" s="17" t="s">
        <v>923</v>
      </c>
      <c r="N302" s="17" t="s">
        <v>924</v>
      </c>
      <c r="O302" s="17" t="s">
        <v>925</v>
      </c>
      <c r="P302" s="17"/>
      <c r="Q302" s="17" t="s">
        <v>605</v>
      </c>
      <c r="R302" s="17" t="s">
        <v>926</v>
      </c>
      <c r="S302" s="17" t="s">
        <v>2603</v>
      </c>
      <c r="T302" s="17">
        <v>0</v>
      </c>
      <c r="U302" s="21" t="s">
        <v>2</v>
      </c>
      <c r="V302" s="21" t="s">
        <v>2626</v>
      </c>
    </row>
    <row r="303" spans="1:22" ht="12" x14ac:dyDescent="0.2">
      <c r="A303">
        <v>304</v>
      </c>
      <c r="B303" s="17" t="s">
        <v>1472</v>
      </c>
      <c r="C303" s="24" t="s">
        <v>2</v>
      </c>
      <c r="D303" s="24" t="s">
        <v>2</v>
      </c>
      <c r="E303" s="24" t="s">
        <v>2</v>
      </c>
      <c r="F303" s="24" t="s">
        <v>2</v>
      </c>
      <c r="G303" s="24" t="s">
        <v>1</v>
      </c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>
        <v>0</v>
      </c>
      <c r="U303" s="21" t="s">
        <v>2</v>
      </c>
      <c r="V303" s="21" t="s">
        <v>2626</v>
      </c>
    </row>
    <row r="304" spans="1:22" ht="12" x14ac:dyDescent="0.2">
      <c r="A304">
        <v>305</v>
      </c>
      <c r="B304" s="17" t="s">
        <v>1473</v>
      </c>
      <c r="C304" s="24" t="s">
        <v>2</v>
      </c>
      <c r="D304" s="24" t="s">
        <v>2</v>
      </c>
      <c r="E304" s="24" t="s">
        <v>1</v>
      </c>
      <c r="F304" s="24" t="s">
        <v>1</v>
      </c>
      <c r="G304" s="24" t="s">
        <v>1</v>
      </c>
      <c r="H304" s="17"/>
      <c r="I304" s="17"/>
      <c r="J304" s="17"/>
      <c r="K304" s="17" t="s">
        <v>1474</v>
      </c>
      <c r="L304" s="17" t="s">
        <v>1476</v>
      </c>
      <c r="M304" s="17" t="s">
        <v>233</v>
      </c>
      <c r="N304" s="17" t="s">
        <v>2187</v>
      </c>
      <c r="O304" s="17"/>
      <c r="P304" s="17" t="s">
        <v>2186</v>
      </c>
      <c r="Q304" s="17" t="s">
        <v>605</v>
      </c>
      <c r="R304" s="17" t="s">
        <v>1478</v>
      </c>
      <c r="S304" s="17" t="s">
        <v>2604</v>
      </c>
      <c r="T304" s="17">
        <v>0</v>
      </c>
      <c r="U304" s="21" t="s">
        <v>2</v>
      </c>
      <c r="V304" s="21" t="s">
        <v>2626</v>
      </c>
    </row>
    <row r="305" spans="1:22" ht="12" x14ac:dyDescent="0.2">
      <c r="A305">
        <v>306</v>
      </c>
      <c r="B305" s="17" t="s">
        <v>1479</v>
      </c>
      <c r="C305" s="24" t="s">
        <v>2</v>
      </c>
      <c r="D305" s="24" t="s">
        <v>2</v>
      </c>
      <c r="E305" s="24" t="s">
        <v>2</v>
      </c>
      <c r="F305" s="24" t="s">
        <v>2</v>
      </c>
      <c r="G305" s="24" t="s">
        <v>1</v>
      </c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>
        <v>0</v>
      </c>
      <c r="U305" s="21" t="s">
        <v>2</v>
      </c>
      <c r="V305" s="21" t="s">
        <v>2626</v>
      </c>
    </row>
    <row r="306" spans="1:22" ht="12" x14ac:dyDescent="0.2">
      <c r="A306">
        <v>307</v>
      </c>
      <c r="B306" s="17" t="s">
        <v>1480</v>
      </c>
      <c r="C306" s="24" t="s">
        <v>2</v>
      </c>
      <c r="D306" s="24" t="s">
        <v>2</v>
      </c>
      <c r="E306" s="24" t="s">
        <v>2</v>
      </c>
      <c r="F306" s="24" t="s">
        <v>2</v>
      </c>
      <c r="G306" s="24" t="s">
        <v>1</v>
      </c>
      <c r="H306" s="17"/>
      <c r="I306" s="17"/>
      <c r="J306" s="17"/>
      <c r="K306" s="17"/>
      <c r="L306" s="17" t="s">
        <v>576</v>
      </c>
      <c r="M306" s="17" t="s">
        <v>1481</v>
      </c>
      <c r="N306" s="17" t="s">
        <v>1482</v>
      </c>
      <c r="O306" s="17" t="s">
        <v>1483</v>
      </c>
      <c r="P306" s="17"/>
      <c r="Q306" s="17"/>
      <c r="R306" s="17" t="s">
        <v>1484</v>
      </c>
      <c r="S306" s="17" t="s">
        <v>2486</v>
      </c>
      <c r="T306" s="17">
        <v>0</v>
      </c>
      <c r="U306" s="21" t="s">
        <v>2</v>
      </c>
      <c r="V306" s="21" t="s">
        <v>2626</v>
      </c>
    </row>
    <row r="307" spans="1:22" ht="12" x14ac:dyDescent="0.2">
      <c r="A307">
        <v>308</v>
      </c>
      <c r="B307" s="17" t="s">
        <v>1485</v>
      </c>
      <c r="C307" s="24" t="s">
        <v>1</v>
      </c>
      <c r="D307" s="24" t="s">
        <v>2</v>
      </c>
      <c r="E307" s="24" t="s">
        <v>1</v>
      </c>
      <c r="F307" s="24" t="s">
        <v>1</v>
      </c>
      <c r="G307" s="24" t="s">
        <v>2</v>
      </c>
      <c r="H307" s="17"/>
      <c r="I307" s="17" t="s">
        <v>2113</v>
      </c>
      <c r="J307" s="17"/>
      <c r="K307" s="17" t="s">
        <v>1485</v>
      </c>
      <c r="L307" s="17" t="s">
        <v>910</v>
      </c>
      <c r="M307" s="17" t="s">
        <v>1486</v>
      </c>
      <c r="N307" s="17"/>
      <c r="O307" s="17"/>
      <c r="P307" s="17" t="s">
        <v>210</v>
      </c>
      <c r="Q307" s="17"/>
      <c r="R307" s="17" t="s">
        <v>1487</v>
      </c>
      <c r="S307" s="17" t="s">
        <v>2487</v>
      </c>
      <c r="T307" s="17">
        <v>0</v>
      </c>
      <c r="U307" s="21" t="s">
        <v>2</v>
      </c>
      <c r="V307" t="s">
        <v>2395</v>
      </c>
    </row>
    <row r="308" spans="1:22" ht="12" x14ac:dyDescent="0.2">
      <c r="A308">
        <v>309</v>
      </c>
      <c r="B308" s="17" t="s">
        <v>1488</v>
      </c>
      <c r="C308" s="24" t="s">
        <v>1</v>
      </c>
      <c r="D308" s="24" t="s">
        <v>2</v>
      </c>
      <c r="E308" s="24" t="s">
        <v>1</v>
      </c>
      <c r="F308" s="24" t="s">
        <v>1</v>
      </c>
      <c r="G308" s="24" t="s">
        <v>1</v>
      </c>
      <c r="H308" s="17"/>
      <c r="I308" s="17" t="s">
        <v>1489</v>
      </c>
      <c r="J308" s="17" t="s">
        <v>1489</v>
      </c>
      <c r="K308" s="17" t="s">
        <v>1488</v>
      </c>
      <c r="L308" s="17" t="s">
        <v>1490</v>
      </c>
      <c r="M308" s="17" t="s">
        <v>1491</v>
      </c>
      <c r="N308" s="17"/>
      <c r="O308" s="17"/>
      <c r="P308" s="17" t="s">
        <v>1492</v>
      </c>
      <c r="Q308" s="17" t="s">
        <v>484</v>
      </c>
      <c r="R308" s="17" t="s">
        <v>1493</v>
      </c>
      <c r="S308" s="17" t="s">
        <v>2228</v>
      </c>
      <c r="T308" s="17">
        <v>0</v>
      </c>
      <c r="U308" s="21" t="s">
        <v>2</v>
      </c>
      <c r="V308" t="s">
        <v>2395</v>
      </c>
    </row>
    <row r="309" spans="1:22" ht="12" x14ac:dyDescent="0.2">
      <c r="A309">
        <v>310</v>
      </c>
      <c r="B309" s="17" t="s">
        <v>1494</v>
      </c>
      <c r="C309" s="24" t="s">
        <v>1</v>
      </c>
      <c r="D309" s="24" t="s">
        <v>2</v>
      </c>
      <c r="E309" s="24" t="s">
        <v>1</v>
      </c>
      <c r="F309" s="24" t="s">
        <v>2</v>
      </c>
      <c r="G309" s="24" t="s">
        <v>2</v>
      </c>
      <c r="H309" s="17"/>
      <c r="I309" s="17"/>
      <c r="J309" s="17"/>
      <c r="K309" s="17" t="s">
        <v>1494</v>
      </c>
      <c r="L309" s="17"/>
      <c r="M309" s="17"/>
      <c r="N309" s="17"/>
      <c r="O309" s="17"/>
      <c r="P309" s="17"/>
      <c r="Q309" s="17"/>
      <c r="R309" s="17"/>
      <c r="S309" s="17" t="s">
        <v>2343</v>
      </c>
      <c r="T309" s="17">
        <v>0</v>
      </c>
      <c r="U309" s="21" t="s">
        <v>2</v>
      </c>
      <c r="V309" t="s">
        <v>2395</v>
      </c>
    </row>
    <row r="310" spans="1:22" ht="12" x14ac:dyDescent="0.2">
      <c r="A310">
        <v>311</v>
      </c>
      <c r="B310" s="17" t="s">
        <v>1495</v>
      </c>
      <c r="C310" s="24" t="s">
        <v>2</v>
      </c>
      <c r="D310" s="24" t="s">
        <v>2</v>
      </c>
      <c r="E310" s="24" t="s">
        <v>1</v>
      </c>
      <c r="F310" s="24" t="s">
        <v>2</v>
      </c>
      <c r="G310" s="24" t="s">
        <v>2</v>
      </c>
      <c r="H310" s="17"/>
      <c r="I310" s="17"/>
      <c r="J310" s="17"/>
      <c r="K310" s="17" t="s">
        <v>1495</v>
      </c>
      <c r="L310" s="17" t="s">
        <v>1496</v>
      </c>
      <c r="M310" s="17" t="s">
        <v>233</v>
      </c>
      <c r="N310" s="17" t="s">
        <v>2188</v>
      </c>
      <c r="O310" s="17"/>
      <c r="P310" s="17" t="s">
        <v>1498</v>
      </c>
      <c r="Q310" s="17" t="s">
        <v>1499</v>
      </c>
      <c r="R310" s="17" t="s">
        <v>1500</v>
      </c>
      <c r="S310" s="17" t="s">
        <v>2488</v>
      </c>
      <c r="T310" s="17">
        <v>0</v>
      </c>
      <c r="U310" s="21" t="s">
        <v>2</v>
      </c>
      <c r="V310" s="21" t="s">
        <v>2626</v>
      </c>
    </row>
    <row r="311" spans="1:22" ht="12" x14ac:dyDescent="0.2">
      <c r="A311">
        <v>312</v>
      </c>
      <c r="B311" s="17" t="s">
        <v>1501</v>
      </c>
      <c r="C311" s="24" t="s">
        <v>1</v>
      </c>
      <c r="D311" s="24" t="s">
        <v>2</v>
      </c>
      <c r="E311" s="24" t="s">
        <v>1</v>
      </c>
      <c r="F311" s="24" t="s">
        <v>2</v>
      </c>
      <c r="G311" s="24" t="s">
        <v>2</v>
      </c>
      <c r="H311" s="17"/>
      <c r="I311" s="17"/>
      <c r="J311" s="17"/>
      <c r="K311" s="17" t="s">
        <v>1501</v>
      </c>
      <c r="L311" s="17" t="s">
        <v>39</v>
      </c>
      <c r="M311" s="17" t="s">
        <v>1502</v>
      </c>
      <c r="N311" s="17"/>
      <c r="O311" s="17"/>
      <c r="P311" s="17" t="s">
        <v>455</v>
      </c>
      <c r="Q311" s="17" t="s">
        <v>456</v>
      </c>
      <c r="R311" s="17" t="s">
        <v>1503</v>
      </c>
      <c r="S311" s="17" t="s">
        <v>2605</v>
      </c>
      <c r="T311" s="17">
        <v>0</v>
      </c>
      <c r="U311" s="21" t="s">
        <v>2</v>
      </c>
      <c r="V311" t="s">
        <v>2395</v>
      </c>
    </row>
    <row r="312" spans="1:22" ht="12" x14ac:dyDescent="0.2">
      <c r="A312">
        <v>313</v>
      </c>
      <c r="B312" s="17" t="s">
        <v>1504</v>
      </c>
      <c r="C312" s="24" t="s">
        <v>1</v>
      </c>
      <c r="D312" s="24" t="s">
        <v>2</v>
      </c>
      <c r="E312" s="24" t="s">
        <v>1</v>
      </c>
      <c r="F312" s="24" t="s">
        <v>2</v>
      </c>
      <c r="G312" s="24" t="s">
        <v>2</v>
      </c>
      <c r="H312" s="17"/>
      <c r="I312" s="17"/>
      <c r="J312" s="17"/>
      <c r="K312" s="17" t="s">
        <v>1504</v>
      </c>
      <c r="L312" s="17"/>
      <c r="M312" s="17"/>
      <c r="N312" s="17"/>
      <c r="O312" s="17"/>
      <c r="P312" s="17"/>
      <c r="Q312" s="17"/>
      <c r="R312" s="17"/>
      <c r="S312" s="17" t="s">
        <v>2344</v>
      </c>
      <c r="T312" s="17">
        <v>0</v>
      </c>
      <c r="U312" s="21" t="s">
        <v>2</v>
      </c>
      <c r="V312" t="s">
        <v>2395</v>
      </c>
    </row>
    <row r="313" spans="1:22" ht="12" x14ac:dyDescent="0.2">
      <c r="A313">
        <v>314</v>
      </c>
      <c r="B313" s="17" t="s">
        <v>1505</v>
      </c>
      <c r="C313" s="24" t="s">
        <v>1</v>
      </c>
      <c r="D313" s="24" t="s">
        <v>2</v>
      </c>
      <c r="E313" s="24" t="s">
        <v>1</v>
      </c>
      <c r="F313" s="24" t="s">
        <v>2</v>
      </c>
      <c r="G313" s="24" t="s">
        <v>2</v>
      </c>
      <c r="H313" s="17"/>
      <c r="I313" s="17"/>
      <c r="J313" s="17"/>
      <c r="K313" s="17" t="s">
        <v>1505</v>
      </c>
      <c r="L313" s="17" t="s">
        <v>1508</v>
      </c>
      <c r="M313" s="17" t="s">
        <v>233</v>
      </c>
      <c r="N313" s="17" t="s">
        <v>1509</v>
      </c>
      <c r="O313" s="17"/>
      <c r="P313" s="17" t="s">
        <v>1510</v>
      </c>
      <c r="Q313" s="17"/>
      <c r="R313" s="17" t="s">
        <v>1511</v>
      </c>
      <c r="S313" s="17" t="s">
        <v>2489</v>
      </c>
      <c r="T313" s="17">
        <v>0</v>
      </c>
      <c r="U313" s="21" t="s">
        <v>2</v>
      </c>
      <c r="V313" t="s">
        <v>2395</v>
      </c>
    </row>
    <row r="314" spans="1:22" ht="12" x14ac:dyDescent="0.2">
      <c r="A314">
        <v>315</v>
      </c>
      <c r="B314" s="17" t="s">
        <v>1512</v>
      </c>
      <c r="C314" s="24" t="s">
        <v>1</v>
      </c>
      <c r="D314" s="24" t="s">
        <v>2</v>
      </c>
      <c r="E314" s="24" t="s">
        <v>1</v>
      </c>
      <c r="F314" s="24" t="s">
        <v>2</v>
      </c>
      <c r="G314" s="24" t="s">
        <v>2</v>
      </c>
      <c r="H314" s="17"/>
      <c r="I314" s="17"/>
      <c r="J314" s="17"/>
      <c r="K314" s="17" t="s">
        <v>1512</v>
      </c>
      <c r="L314" s="17"/>
      <c r="M314" s="17"/>
      <c r="N314" s="17"/>
      <c r="O314" s="17"/>
      <c r="P314" s="17"/>
      <c r="Q314" s="17"/>
      <c r="R314" s="17"/>
      <c r="S314" s="17" t="s">
        <v>2345</v>
      </c>
      <c r="T314" s="17">
        <v>0</v>
      </c>
      <c r="U314" s="21" t="s">
        <v>2</v>
      </c>
      <c r="V314" t="s">
        <v>2395</v>
      </c>
    </row>
    <row r="315" spans="1:22" ht="12" x14ac:dyDescent="0.2">
      <c r="A315">
        <v>316</v>
      </c>
      <c r="B315" s="17" t="s">
        <v>1513</v>
      </c>
      <c r="C315" s="24" t="s">
        <v>2</v>
      </c>
      <c r="D315" s="24" t="s">
        <v>2</v>
      </c>
      <c r="E315" s="24" t="s">
        <v>1</v>
      </c>
      <c r="F315" s="24" t="s">
        <v>1</v>
      </c>
      <c r="G315" s="24" t="s">
        <v>2</v>
      </c>
      <c r="H315" s="17"/>
      <c r="I315" s="17" t="s">
        <v>2044</v>
      </c>
      <c r="J315" s="17"/>
      <c r="K315" s="17" t="s">
        <v>1513</v>
      </c>
      <c r="L315" s="17" t="s">
        <v>56</v>
      </c>
      <c r="M315" s="17" t="s">
        <v>1514</v>
      </c>
      <c r="N315" s="17"/>
      <c r="O315" s="17"/>
      <c r="P315" s="17" t="s">
        <v>1515</v>
      </c>
      <c r="Q315" s="17" t="s">
        <v>131</v>
      </c>
      <c r="R315" s="17" t="s">
        <v>1516</v>
      </c>
      <c r="S315" s="17" t="s">
        <v>2229</v>
      </c>
      <c r="T315" s="17">
        <v>0</v>
      </c>
      <c r="U315" s="21" t="s">
        <v>2</v>
      </c>
      <c r="V315" s="21" t="s">
        <v>2626</v>
      </c>
    </row>
    <row r="316" spans="1:22" ht="12" x14ac:dyDescent="0.2">
      <c r="A316">
        <v>317</v>
      </c>
      <c r="B316" s="17" t="s">
        <v>1517</v>
      </c>
      <c r="C316" s="24" t="s">
        <v>1</v>
      </c>
      <c r="D316" s="24" t="s">
        <v>2</v>
      </c>
      <c r="E316" s="24" t="s">
        <v>1</v>
      </c>
      <c r="F316" s="24" t="s">
        <v>1</v>
      </c>
      <c r="G316" s="24" t="s">
        <v>2</v>
      </c>
      <c r="H316" s="17"/>
      <c r="I316" s="17" t="s">
        <v>1518</v>
      </c>
      <c r="J316" s="17"/>
      <c r="K316" s="17" t="s">
        <v>1517</v>
      </c>
      <c r="L316" s="17" t="s">
        <v>30</v>
      </c>
      <c r="M316" s="17" t="s">
        <v>233</v>
      </c>
      <c r="N316" s="17" t="s">
        <v>1520</v>
      </c>
      <c r="O316" s="17"/>
      <c r="P316" s="17" t="s">
        <v>1521</v>
      </c>
      <c r="Q316" s="17" t="s">
        <v>657</v>
      </c>
      <c r="R316" s="17" t="s">
        <v>1522</v>
      </c>
      <c r="S316" s="17" t="s">
        <v>2490</v>
      </c>
      <c r="T316" s="17">
        <v>0</v>
      </c>
      <c r="U316" s="21" t="s">
        <v>2</v>
      </c>
      <c r="V316" t="s">
        <v>2395</v>
      </c>
    </row>
    <row r="317" spans="1:22" ht="12" x14ac:dyDescent="0.2">
      <c r="A317">
        <v>318</v>
      </c>
      <c r="B317" s="17" t="s">
        <v>1523</v>
      </c>
      <c r="C317" s="24" t="s">
        <v>2</v>
      </c>
      <c r="D317" s="24" t="s">
        <v>2</v>
      </c>
      <c r="E317" s="24" t="s">
        <v>1</v>
      </c>
      <c r="F317" s="24" t="s">
        <v>1</v>
      </c>
      <c r="G317" s="24" t="s">
        <v>2</v>
      </c>
      <c r="H317" s="17"/>
      <c r="I317" s="17" t="s">
        <v>1524</v>
      </c>
      <c r="J317" s="17"/>
      <c r="K317" s="17" t="s">
        <v>1523</v>
      </c>
      <c r="L317" s="17" t="s">
        <v>233</v>
      </c>
      <c r="M317" s="17" t="s">
        <v>2190</v>
      </c>
      <c r="N317" s="17" t="s">
        <v>2189</v>
      </c>
      <c r="O317" s="17"/>
      <c r="P317" s="17" t="s">
        <v>1528</v>
      </c>
      <c r="Q317" s="17"/>
      <c r="R317" s="17" t="s">
        <v>1529</v>
      </c>
      <c r="S317" s="17" t="s">
        <v>2606</v>
      </c>
      <c r="T317" s="17">
        <v>0</v>
      </c>
      <c r="U317" s="21" t="s">
        <v>2</v>
      </c>
      <c r="V317" s="21" t="s">
        <v>2626</v>
      </c>
    </row>
    <row r="318" spans="1:22" ht="12" x14ac:dyDescent="0.2">
      <c r="A318">
        <v>319</v>
      </c>
      <c r="B318" s="17" t="s">
        <v>1530</v>
      </c>
      <c r="C318" s="24" t="s">
        <v>2</v>
      </c>
      <c r="D318" s="24" t="s">
        <v>2</v>
      </c>
      <c r="E318" s="24" t="s">
        <v>1</v>
      </c>
      <c r="F318" s="24" t="s">
        <v>2</v>
      </c>
      <c r="G318" s="24" t="s">
        <v>2</v>
      </c>
      <c r="H318" s="17"/>
      <c r="I318" s="17"/>
      <c r="J318" s="17"/>
      <c r="K318" s="17" t="s">
        <v>1530</v>
      </c>
      <c r="L318" s="17"/>
      <c r="M318" s="17"/>
      <c r="N318" s="17"/>
      <c r="O318" s="17"/>
      <c r="P318" s="17"/>
      <c r="Q318" s="17"/>
      <c r="R318" s="17"/>
      <c r="S318" s="17" t="s">
        <v>2364</v>
      </c>
      <c r="T318" s="17">
        <v>0</v>
      </c>
      <c r="U318" s="21" t="s">
        <v>2</v>
      </c>
      <c r="V318" s="21" t="s">
        <v>2626</v>
      </c>
    </row>
    <row r="319" spans="1:22" ht="12" x14ac:dyDescent="0.2">
      <c r="A319">
        <v>320</v>
      </c>
      <c r="B319" s="17" t="s">
        <v>1531</v>
      </c>
      <c r="C319" s="24" t="s">
        <v>1</v>
      </c>
      <c r="D319" s="24" t="s">
        <v>2</v>
      </c>
      <c r="E319" s="24" t="s">
        <v>1</v>
      </c>
      <c r="F319" s="24" t="s">
        <v>2</v>
      </c>
      <c r="G319" s="24" t="s">
        <v>2</v>
      </c>
      <c r="H319" s="17"/>
      <c r="I319" s="17"/>
      <c r="J319" s="17"/>
      <c r="K319" s="17" t="s">
        <v>1531</v>
      </c>
      <c r="L319" s="17" t="s">
        <v>1496</v>
      </c>
      <c r="M319" s="17" t="s">
        <v>1532</v>
      </c>
      <c r="N319" s="17"/>
      <c r="O319" s="17"/>
      <c r="P319" s="17" t="s">
        <v>1533</v>
      </c>
      <c r="Q319" s="17"/>
      <c r="R319" s="17" t="s">
        <v>1534</v>
      </c>
      <c r="S319" s="17" t="s">
        <v>2491</v>
      </c>
      <c r="T319" s="17">
        <v>0</v>
      </c>
      <c r="U319" s="21" t="s">
        <v>2</v>
      </c>
      <c r="V319" t="s">
        <v>2395</v>
      </c>
    </row>
    <row r="320" spans="1:22" ht="12" x14ac:dyDescent="0.2">
      <c r="A320">
        <v>321</v>
      </c>
      <c r="B320" s="17" t="s">
        <v>1535</v>
      </c>
      <c r="C320" s="24" t="s">
        <v>1</v>
      </c>
      <c r="D320" s="24" t="s">
        <v>2</v>
      </c>
      <c r="E320" s="24" t="s">
        <v>1</v>
      </c>
      <c r="F320" s="24" t="s">
        <v>2</v>
      </c>
      <c r="G320" s="24" t="s">
        <v>2</v>
      </c>
      <c r="H320" s="17"/>
      <c r="I320" s="17"/>
      <c r="J320" s="17"/>
      <c r="K320" s="17" t="s">
        <v>1535</v>
      </c>
      <c r="L320" s="17" t="s">
        <v>1536</v>
      </c>
      <c r="M320" s="17" t="s">
        <v>56</v>
      </c>
      <c r="N320" s="17" t="s">
        <v>2191</v>
      </c>
      <c r="O320" s="17"/>
      <c r="P320" s="17" t="s">
        <v>1539</v>
      </c>
      <c r="Q320" s="17"/>
      <c r="R320" s="17" t="s">
        <v>1540</v>
      </c>
      <c r="S320" s="17" t="s">
        <v>2607</v>
      </c>
      <c r="T320" s="17">
        <v>0</v>
      </c>
      <c r="U320" s="21" t="s">
        <v>2</v>
      </c>
      <c r="V320" t="s">
        <v>2395</v>
      </c>
    </row>
    <row r="321" spans="1:22" ht="12" x14ac:dyDescent="0.2">
      <c r="A321">
        <v>322</v>
      </c>
      <c r="B321" s="17" t="s">
        <v>1541</v>
      </c>
      <c r="C321" s="24" t="s">
        <v>2</v>
      </c>
      <c r="D321" s="24" t="s">
        <v>2</v>
      </c>
      <c r="E321" s="24" t="s">
        <v>1</v>
      </c>
      <c r="F321" s="24" t="s">
        <v>1</v>
      </c>
      <c r="G321" s="24" t="s">
        <v>2</v>
      </c>
      <c r="H321" s="17"/>
      <c r="I321" s="17" t="s">
        <v>2114</v>
      </c>
      <c r="J321" s="17"/>
      <c r="K321" s="17" t="s">
        <v>1542</v>
      </c>
      <c r="L321" s="17" t="s">
        <v>1543</v>
      </c>
      <c r="M321" s="17" t="s">
        <v>1544</v>
      </c>
      <c r="N321" s="17" t="s">
        <v>1545</v>
      </c>
      <c r="O321" s="17" t="s">
        <v>1546</v>
      </c>
      <c r="P321" s="17" t="s">
        <v>72</v>
      </c>
      <c r="Q321" s="17"/>
      <c r="R321" s="17" t="s">
        <v>1547</v>
      </c>
      <c r="S321" s="17" t="s">
        <v>2630</v>
      </c>
      <c r="T321" s="17">
        <v>0</v>
      </c>
      <c r="U321" s="21" t="s">
        <v>2</v>
      </c>
      <c r="V321" s="21" t="s">
        <v>2626</v>
      </c>
    </row>
    <row r="322" spans="1:22" ht="12" x14ac:dyDescent="0.2">
      <c r="A322">
        <v>323</v>
      </c>
      <c r="B322" s="17" t="s">
        <v>1548</v>
      </c>
      <c r="C322" s="24" t="s">
        <v>1</v>
      </c>
      <c r="D322" s="24" t="s">
        <v>2</v>
      </c>
      <c r="E322" s="24" t="s">
        <v>1</v>
      </c>
      <c r="F322" s="24" t="s">
        <v>2</v>
      </c>
      <c r="G322" s="24" t="s">
        <v>2</v>
      </c>
      <c r="H322" s="17"/>
      <c r="I322" s="17"/>
      <c r="J322" s="17"/>
      <c r="K322" s="17" t="s">
        <v>1548</v>
      </c>
      <c r="L322" s="17" t="s">
        <v>1550</v>
      </c>
      <c r="M322" s="17"/>
      <c r="N322" s="17"/>
      <c r="O322" s="17"/>
      <c r="P322" s="17" t="s">
        <v>1551</v>
      </c>
      <c r="Q322" s="17"/>
      <c r="R322" s="17" t="s">
        <v>1552</v>
      </c>
      <c r="S322" s="17" t="s">
        <v>2492</v>
      </c>
      <c r="T322" s="17">
        <v>0</v>
      </c>
      <c r="U322" s="21" t="s">
        <v>2</v>
      </c>
      <c r="V322" t="s">
        <v>2395</v>
      </c>
    </row>
    <row r="323" spans="1:22" ht="12" x14ac:dyDescent="0.2">
      <c r="A323">
        <v>324</v>
      </c>
      <c r="B323" s="17" t="s">
        <v>1553</v>
      </c>
      <c r="C323" s="24" t="s">
        <v>1</v>
      </c>
      <c r="D323" s="24" t="s">
        <v>2</v>
      </c>
      <c r="E323" s="24" t="s">
        <v>1</v>
      </c>
      <c r="F323" s="24" t="s">
        <v>2</v>
      </c>
      <c r="G323" s="24" t="s">
        <v>2</v>
      </c>
      <c r="H323" s="17"/>
      <c r="I323" s="17"/>
      <c r="J323" s="17"/>
      <c r="K323" s="17" t="s">
        <v>1553</v>
      </c>
      <c r="L323" s="17"/>
      <c r="M323" s="17"/>
      <c r="N323" s="17"/>
      <c r="O323" s="17"/>
      <c r="P323" s="17"/>
      <c r="Q323" s="17"/>
      <c r="R323" s="17"/>
      <c r="S323" s="17" t="s">
        <v>2346</v>
      </c>
      <c r="T323" s="17">
        <v>0</v>
      </c>
      <c r="U323" s="21" t="s">
        <v>2</v>
      </c>
      <c r="V323" t="s">
        <v>2395</v>
      </c>
    </row>
    <row r="324" spans="1:22" ht="12" x14ac:dyDescent="0.2">
      <c r="A324">
        <v>325</v>
      </c>
      <c r="B324" s="17" t="s">
        <v>1554</v>
      </c>
      <c r="C324" s="24" t="s">
        <v>1</v>
      </c>
      <c r="D324" s="24" t="s">
        <v>2</v>
      </c>
      <c r="E324" s="24" t="s">
        <v>1</v>
      </c>
      <c r="F324" s="24" t="s">
        <v>2</v>
      </c>
      <c r="G324" s="24" t="s">
        <v>2</v>
      </c>
      <c r="H324" s="17"/>
      <c r="I324" s="17"/>
      <c r="J324" s="17"/>
      <c r="K324" s="17" t="s">
        <v>1554</v>
      </c>
      <c r="L324" s="17" t="s">
        <v>193</v>
      </c>
      <c r="M324" s="17" t="s">
        <v>2192</v>
      </c>
      <c r="N324" s="17" t="s">
        <v>1556</v>
      </c>
      <c r="O324" s="17"/>
      <c r="P324" s="17" t="s">
        <v>1557</v>
      </c>
      <c r="Q324" s="17" t="s">
        <v>1558</v>
      </c>
      <c r="R324" s="17" t="s">
        <v>1559</v>
      </c>
      <c r="S324" s="17" t="s">
        <v>2493</v>
      </c>
      <c r="T324" s="17">
        <v>0</v>
      </c>
      <c r="U324" s="21" t="s">
        <v>2</v>
      </c>
      <c r="V324" t="s">
        <v>2395</v>
      </c>
    </row>
    <row r="325" spans="1:22" ht="12" x14ac:dyDescent="0.2">
      <c r="A325">
        <v>326</v>
      </c>
      <c r="B325" s="17" t="s">
        <v>1560</v>
      </c>
      <c r="C325" s="24" t="s">
        <v>1</v>
      </c>
      <c r="D325" s="24" t="s">
        <v>2</v>
      </c>
      <c r="E325" s="24" t="s">
        <v>1</v>
      </c>
      <c r="F325" s="24" t="s">
        <v>1</v>
      </c>
      <c r="G325" s="24" t="s">
        <v>2</v>
      </c>
      <c r="H325" s="17"/>
      <c r="I325" s="20" t="s">
        <v>2045</v>
      </c>
      <c r="J325" s="17"/>
      <c r="K325" s="17" t="s">
        <v>1560</v>
      </c>
      <c r="L325" s="17" t="s">
        <v>193</v>
      </c>
      <c r="M325" s="17" t="s">
        <v>31</v>
      </c>
      <c r="N325" s="17" t="s">
        <v>1562</v>
      </c>
      <c r="O325" s="17"/>
      <c r="P325" s="17" t="s">
        <v>1563</v>
      </c>
      <c r="Q325" s="17" t="s">
        <v>1564</v>
      </c>
      <c r="R325" s="17" t="s">
        <v>1565</v>
      </c>
      <c r="S325" s="17" t="s">
        <v>2281</v>
      </c>
      <c r="T325" s="17">
        <v>0</v>
      </c>
      <c r="U325" s="21" t="s">
        <v>2</v>
      </c>
      <c r="V325" t="s">
        <v>2395</v>
      </c>
    </row>
    <row r="326" spans="1:22" ht="12" x14ac:dyDescent="0.2">
      <c r="A326">
        <v>327</v>
      </c>
      <c r="B326" s="17" t="s">
        <v>1566</v>
      </c>
      <c r="C326" s="24" t="s">
        <v>1</v>
      </c>
      <c r="D326" s="24" t="s">
        <v>2</v>
      </c>
      <c r="E326" s="24" t="s">
        <v>1</v>
      </c>
      <c r="F326" s="24" t="s">
        <v>1</v>
      </c>
      <c r="G326" s="24" t="s">
        <v>2</v>
      </c>
      <c r="H326" s="17"/>
      <c r="I326" s="17" t="s">
        <v>2046</v>
      </c>
      <c r="J326" s="17"/>
      <c r="K326" s="17" t="s">
        <v>1566</v>
      </c>
      <c r="L326" s="17" t="s">
        <v>56</v>
      </c>
      <c r="M326" s="17" t="s">
        <v>1568</v>
      </c>
      <c r="N326" s="17"/>
      <c r="O326" s="17"/>
      <c r="P326" s="17" t="s">
        <v>1574</v>
      </c>
      <c r="Q326" s="17"/>
      <c r="R326" s="17" t="s">
        <v>1570</v>
      </c>
      <c r="S326" s="17" t="s">
        <v>2494</v>
      </c>
      <c r="T326" s="17">
        <v>0</v>
      </c>
      <c r="U326" s="21" t="s">
        <v>2</v>
      </c>
      <c r="V326" t="s">
        <v>2395</v>
      </c>
    </row>
    <row r="327" spans="1:22" ht="12" x14ac:dyDescent="0.2">
      <c r="A327">
        <v>328</v>
      </c>
      <c r="B327" s="17" t="s">
        <v>1571</v>
      </c>
      <c r="C327" s="24" t="s">
        <v>1</v>
      </c>
      <c r="D327" s="24" t="s">
        <v>2</v>
      </c>
      <c r="E327" s="24" t="s">
        <v>1</v>
      </c>
      <c r="F327" s="24" t="s">
        <v>2</v>
      </c>
      <c r="G327" s="24" t="s">
        <v>2</v>
      </c>
      <c r="H327" s="17"/>
      <c r="I327" s="17"/>
      <c r="J327" s="17"/>
      <c r="K327" s="17" t="s">
        <v>1571</v>
      </c>
      <c r="L327" s="17" t="s">
        <v>1572</v>
      </c>
      <c r="M327" s="17" t="s">
        <v>1573</v>
      </c>
      <c r="N327" s="17"/>
      <c r="O327" s="17"/>
      <c r="P327" s="17" t="s">
        <v>1574</v>
      </c>
      <c r="Q327" s="17" t="s">
        <v>1575</v>
      </c>
      <c r="R327" s="17" t="s">
        <v>1576</v>
      </c>
      <c r="S327" s="17" t="s">
        <v>2631</v>
      </c>
      <c r="T327" s="17">
        <v>0</v>
      </c>
      <c r="U327" s="21" t="s">
        <v>2</v>
      </c>
      <c r="V327" t="s">
        <v>2395</v>
      </c>
    </row>
    <row r="328" spans="1:22" ht="12" x14ac:dyDescent="0.2">
      <c r="A328">
        <v>329</v>
      </c>
      <c r="B328" s="17" t="s">
        <v>1577</v>
      </c>
      <c r="C328" s="24" t="s">
        <v>1</v>
      </c>
      <c r="D328" s="24" t="s">
        <v>2</v>
      </c>
      <c r="E328" s="24" t="s">
        <v>1</v>
      </c>
      <c r="F328" s="24" t="s">
        <v>1</v>
      </c>
      <c r="G328" s="24" t="s">
        <v>2</v>
      </c>
      <c r="H328" s="17"/>
      <c r="I328" s="17" t="s">
        <v>2047</v>
      </c>
      <c r="J328" s="17"/>
      <c r="K328" s="17" t="s">
        <v>1577</v>
      </c>
      <c r="L328" s="17" t="s">
        <v>193</v>
      </c>
      <c r="M328" s="17" t="s">
        <v>1578</v>
      </c>
      <c r="N328" s="17"/>
      <c r="O328" s="17"/>
      <c r="P328" s="17"/>
      <c r="Q328" s="17" t="s">
        <v>1579</v>
      </c>
      <c r="R328" s="17" t="s">
        <v>1580</v>
      </c>
      <c r="S328" s="17" t="s">
        <v>2495</v>
      </c>
      <c r="T328" s="17">
        <v>0</v>
      </c>
      <c r="U328" s="21" t="s">
        <v>2</v>
      </c>
      <c r="V328" t="s">
        <v>2395</v>
      </c>
    </row>
    <row r="329" spans="1:22" ht="12" x14ac:dyDescent="0.2">
      <c r="A329">
        <v>330</v>
      </c>
      <c r="B329" s="17" t="s">
        <v>1581</v>
      </c>
      <c r="C329" s="24" t="s">
        <v>2</v>
      </c>
      <c r="D329" s="24" t="s">
        <v>2</v>
      </c>
      <c r="E329" s="24" t="s">
        <v>1</v>
      </c>
      <c r="F329" s="24" t="s">
        <v>1</v>
      </c>
      <c r="G329" s="24" t="s">
        <v>2</v>
      </c>
      <c r="H329" s="17"/>
      <c r="I329" s="17" t="s">
        <v>2048</v>
      </c>
      <c r="J329" s="17"/>
      <c r="K329" s="17" t="s">
        <v>1581</v>
      </c>
      <c r="L329" s="17" t="s">
        <v>1582</v>
      </c>
      <c r="M329" s="17" t="s">
        <v>1583</v>
      </c>
      <c r="N329" s="17"/>
      <c r="O329" s="17"/>
      <c r="P329" s="17" t="s">
        <v>1584</v>
      </c>
      <c r="Q329" s="17" t="s">
        <v>1585</v>
      </c>
      <c r="R329" s="17" t="s">
        <v>1586</v>
      </c>
      <c r="S329" s="17" t="s">
        <v>2230</v>
      </c>
      <c r="T329" s="17">
        <v>0</v>
      </c>
      <c r="U329" s="21" t="s">
        <v>2</v>
      </c>
      <c r="V329" s="21" t="s">
        <v>2626</v>
      </c>
    </row>
    <row r="330" spans="1:22" ht="12" x14ac:dyDescent="0.2">
      <c r="A330">
        <v>331</v>
      </c>
      <c r="B330" s="17" t="s">
        <v>1587</v>
      </c>
      <c r="C330" s="24" t="s">
        <v>1</v>
      </c>
      <c r="D330" s="24" t="s">
        <v>2</v>
      </c>
      <c r="E330" s="24" t="s">
        <v>1</v>
      </c>
      <c r="F330" s="24" t="s">
        <v>1</v>
      </c>
      <c r="G330" s="24" t="s">
        <v>2</v>
      </c>
      <c r="H330" s="17"/>
      <c r="I330" s="17" t="s">
        <v>2115</v>
      </c>
      <c r="J330" s="17"/>
      <c r="K330" s="17" t="s">
        <v>1587</v>
      </c>
      <c r="L330" s="17" t="s">
        <v>39</v>
      </c>
      <c r="M330" s="17" t="s">
        <v>1588</v>
      </c>
      <c r="N330" s="17" t="s">
        <v>1589</v>
      </c>
      <c r="O330" s="17" t="s">
        <v>1590</v>
      </c>
      <c r="P330" s="17" t="s">
        <v>1591</v>
      </c>
      <c r="Q330" s="17"/>
      <c r="R330" s="17" t="s">
        <v>1592</v>
      </c>
      <c r="S330" s="17" t="s">
        <v>2282</v>
      </c>
      <c r="T330" s="17">
        <v>0</v>
      </c>
      <c r="U330" s="21" t="s">
        <v>2</v>
      </c>
      <c r="V330" t="s">
        <v>2395</v>
      </c>
    </row>
    <row r="331" spans="1:22" ht="12" x14ac:dyDescent="0.2">
      <c r="A331">
        <v>332</v>
      </c>
      <c r="B331" s="17" t="s">
        <v>1593</v>
      </c>
      <c r="C331" s="24" t="s">
        <v>1</v>
      </c>
      <c r="D331" s="24" t="s">
        <v>2</v>
      </c>
      <c r="E331" s="24" t="s">
        <v>1</v>
      </c>
      <c r="F331" s="24" t="s">
        <v>1</v>
      </c>
      <c r="G331" s="24" t="s">
        <v>1</v>
      </c>
      <c r="H331" s="17"/>
      <c r="I331" s="17" t="s">
        <v>2049</v>
      </c>
      <c r="J331" s="17" t="s">
        <v>2133</v>
      </c>
      <c r="K331" s="17" t="s">
        <v>1593</v>
      </c>
      <c r="L331" s="17" t="s">
        <v>39</v>
      </c>
      <c r="M331" s="17" t="s">
        <v>1595</v>
      </c>
      <c r="N331" s="17" t="s">
        <v>1596</v>
      </c>
      <c r="O331" s="17"/>
      <c r="P331" s="17" t="s">
        <v>1597</v>
      </c>
      <c r="Q331" s="17"/>
      <c r="R331" s="17" t="s">
        <v>1598</v>
      </c>
      <c r="S331" s="17" t="s">
        <v>2496</v>
      </c>
      <c r="T331" s="17">
        <v>0</v>
      </c>
      <c r="U331" s="21" t="s">
        <v>2</v>
      </c>
      <c r="V331" t="s">
        <v>2395</v>
      </c>
    </row>
    <row r="332" spans="1:22" ht="12" x14ac:dyDescent="0.2">
      <c r="A332">
        <v>333</v>
      </c>
      <c r="B332" s="17" t="s">
        <v>1599</v>
      </c>
      <c r="C332" s="24" t="s">
        <v>2</v>
      </c>
      <c r="D332" s="24" t="s">
        <v>2</v>
      </c>
      <c r="E332" s="24" t="s">
        <v>1</v>
      </c>
      <c r="F332" s="24" t="s">
        <v>1</v>
      </c>
      <c r="G332" s="24" t="s">
        <v>2</v>
      </c>
      <c r="H332" s="17"/>
      <c r="I332" s="17" t="s">
        <v>2050</v>
      </c>
      <c r="J332" s="17"/>
      <c r="K332" s="17" t="s">
        <v>1599</v>
      </c>
      <c r="L332" s="17" t="s">
        <v>1600</v>
      </c>
      <c r="M332" s="17" t="s">
        <v>56</v>
      </c>
      <c r="N332" s="17" t="s">
        <v>1601</v>
      </c>
      <c r="O332" s="17"/>
      <c r="P332" s="17" t="s">
        <v>1602</v>
      </c>
      <c r="Q332" s="17"/>
      <c r="R332" s="17" t="s">
        <v>1603</v>
      </c>
      <c r="S332" s="17" t="s">
        <v>2608</v>
      </c>
      <c r="T332" s="17">
        <v>0</v>
      </c>
      <c r="U332" s="21" t="s">
        <v>2</v>
      </c>
      <c r="V332" s="21" t="s">
        <v>2626</v>
      </c>
    </row>
    <row r="333" spans="1:22" ht="12" x14ac:dyDescent="0.2">
      <c r="A333">
        <v>334</v>
      </c>
      <c r="B333" s="17" t="s">
        <v>1604</v>
      </c>
      <c r="C333" s="24" t="s">
        <v>1</v>
      </c>
      <c r="D333" s="24" t="s">
        <v>2</v>
      </c>
      <c r="E333" s="24" t="s">
        <v>1</v>
      </c>
      <c r="F333" s="24" t="s">
        <v>2</v>
      </c>
      <c r="G333" s="24" t="s">
        <v>2</v>
      </c>
      <c r="H333" s="17"/>
      <c r="I333" s="17"/>
      <c r="J333" s="17"/>
      <c r="K333" s="17" t="s">
        <v>1604</v>
      </c>
      <c r="L333" s="17" t="s">
        <v>1476</v>
      </c>
      <c r="M333" s="17" t="s">
        <v>2194</v>
      </c>
      <c r="N333" s="17" t="s">
        <v>2193</v>
      </c>
      <c r="O333" s="17"/>
      <c r="P333" s="17" t="s">
        <v>1607</v>
      </c>
      <c r="Q333" s="17" t="s">
        <v>1347</v>
      </c>
      <c r="R333" s="17" t="s">
        <v>1608</v>
      </c>
      <c r="S333" s="17" t="s">
        <v>2497</v>
      </c>
      <c r="T333" s="17">
        <v>0</v>
      </c>
      <c r="U333" s="21" t="s">
        <v>2</v>
      </c>
      <c r="V333" t="s">
        <v>2395</v>
      </c>
    </row>
    <row r="334" spans="1:22" ht="12" x14ac:dyDescent="0.2">
      <c r="A334">
        <v>335</v>
      </c>
      <c r="B334" s="17" t="s">
        <v>1609</v>
      </c>
      <c r="C334" s="24" t="s">
        <v>2</v>
      </c>
      <c r="D334" s="24" t="s">
        <v>2</v>
      </c>
      <c r="E334" s="24" t="s">
        <v>1</v>
      </c>
      <c r="F334" s="24" t="s">
        <v>2</v>
      </c>
      <c r="G334" s="24" t="s">
        <v>2</v>
      </c>
      <c r="H334" s="17"/>
      <c r="I334" s="17"/>
      <c r="J334" s="17"/>
      <c r="K334" s="17" t="s">
        <v>1609</v>
      </c>
      <c r="L334" s="17" t="s">
        <v>39</v>
      </c>
      <c r="M334" s="17" t="s">
        <v>1610</v>
      </c>
      <c r="N334" s="17" t="s">
        <v>1611</v>
      </c>
      <c r="O334" s="17"/>
      <c r="P334" s="17" t="s">
        <v>2195</v>
      </c>
      <c r="Q334" s="17" t="s">
        <v>330</v>
      </c>
      <c r="R334" s="17" t="s">
        <v>1613</v>
      </c>
      <c r="S334" s="17" t="s">
        <v>2609</v>
      </c>
      <c r="T334" s="17">
        <v>0</v>
      </c>
      <c r="U334" s="21" t="s">
        <v>2</v>
      </c>
      <c r="V334" s="21" t="s">
        <v>2626</v>
      </c>
    </row>
    <row r="335" spans="1:22" ht="12" x14ac:dyDescent="0.2">
      <c r="A335">
        <v>336</v>
      </c>
      <c r="B335" s="17" t="s">
        <v>1614</v>
      </c>
      <c r="C335" s="24" t="s">
        <v>1</v>
      </c>
      <c r="D335" s="24" t="s">
        <v>2</v>
      </c>
      <c r="E335" s="24" t="s">
        <v>1</v>
      </c>
      <c r="F335" s="24" t="s">
        <v>2</v>
      </c>
      <c r="G335" s="24" t="s">
        <v>2</v>
      </c>
      <c r="H335" s="17"/>
      <c r="I335" s="17"/>
      <c r="J335" s="17"/>
      <c r="K335" s="17" t="s">
        <v>1614</v>
      </c>
      <c r="L335" s="17" t="s">
        <v>120</v>
      </c>
      <c r="M335" s="17" t="s">
        <v>1615</v>
      </c>
      <c r="N335" s="17" t="s">
        <v>1616</v>
      </c>
      <c r="O335" s="17" t="s">
        <v>1616</v>
      </c>
      <c r="P335" s="17" t="s">
        <v>1617</v>
      </c>
      <c r="Q335" s="17"/>
      <c r="R335" s="17" t="s">
        <v>1618</v>
      </c>
      <c r="S335" s="17" t="s">
        <v>2498</v>
      </c>
      <c r="T335" s="17">
        <v>0</v>
      </c>
      <c r="U335" s="21" t="s">
        <v>2</v>
      </c>
      <c r="V335" t="s">
        <v>2395</v>
      </c>
    </row>
    <row r="336" spans="1:22" ht="12" x14ac:dyDescent="0.2">
      <c r="A336">
        <v>337</v>
      </c>
      <c r="B336" s="17" t="s">
        <v>1619</v>
      </c>
      <c r="C336" s="24" t="s">
        <v>2</v>
      </c>
      <c r="D336" s="24" t="s">
        <v>1</v>
      </c>
      <c r="E336" s="24" t="s">
        <v>1</v>
      </c>
      <c r="F336" s="24" t="s">
        <v>2</v>
      </c>
      <c r="G336" s="24" t="s">
        <v>2</v>
      </c>
      <c r="H336" s="17" t="s">
        <v>1620</v>
      </c>
      <c r="I336" s="17"/>
      <c r="J336" s="17"/>
      <c r="K336" s="17" t="s">
        <v>1619</v>
      </c>
      <c r="L336" s="17" t="s">
        <v>1621</v>
      </c>
      <c r="M336" s="17" t="s">
        <v>1622</v>
      </c>
      <c r="N336" s="17" t="s">
        <v>1623</v>
      </c>
      <c r="O336" s="17" t="s">
        <v>1624</v>
      </c>
      <c r="P336" s="17" t="s">
        <v>829</v>
      </c>
      <c r="Q336" s="17" t="s">
        <v>1617</v>
      </c>
      <c r="R336" s="17" t="s">
        <v>1625</v>
      </c>
      <c r="S336" s="17" t="s">
        <v>2204</v>
      </c>
      <c r="T336" s="17">
        <v>0</v>
      </c>
      <c r="U336" s="21" t="s">
        <v>2</v>
      </c>
      <c r="V336" s="21" t="s">
        <v>2626</v>
      </c>
    </row>
    <row r="337" spans="1:22" ht="12" x14ac:dyDescent="0.2">
      <c r="A337">
        <v>338</v>
      </c>
      <c r="B337" s="17" t="s">
        <v>1626</v>
      </c>
      <c r="C337" s="24" t="s">
        <v>1</v>
      </c>
      <c r="D337" s="24" t="s">
        <v>2</v>
      </c>
      <c r="E337" s="24" t="s">
        <v>1</v>
      </c>
      <c r="F337" s="24" t="s">
        <v>2</v>
      </c>
      <c r="G337" s="24" t="s">
        <v>2</v>
      </c>
      <c r="H337" s="17"/>
      <c r="I337" s="17"/>
      <c r="J337" s="17"/>
      <c r="K337" s="17" t="s">
        <v>1626</v>
      </c>
      <c r="L337" s="17" t="s">
        <v>1627</v>
      </c>
      <c r="M337" s="17" t="s">
        <v>493</v>
      </c>
      <c r="N337" s="17" t="s">
        <v>1628</v>
      </c>
      <c r="O337" s="17" t="s">
        <v>56</v>
      </c>
      <c r="P337" s="17" t="s">
        <v>1629</v>
      </c>
      <c r="Q337" s="17" t="s">
        <v>1630</v>
      </c>
      <c r="R337" s="17" t="s">
        <v>1631</v>
      </c>
      <c r="S337" s="17" t="s">
        <v>2610</v>
      </c>
      <c r="T337" s="17">
        <v>0</v>
      </c>
      <c r="U337" s="21" t="s">
        <v>2</v>
      </c>
      <c r="V337" t="s">
        <v>2395</v>
      </c>
    </row>
    <row r="338" spans="1:22" ht="12" x14ac:dyDescent="0.2">
      <c r="A338">
        <v>339</v>
      </c>
      <c r="B338" s="17" t="s">
        <v>1632</v>
      </c>
      <c r="C338" s="24" t="s">
        <v>2</v>
      </c>
      <c r="D338" s="24" t="s">
        <v>2</v>
      </c>
      <c r="E338" s="24" t="s">
        <v>1</v>
      </c>
      <c r="F338" s="24" t="s">
        <v>2</v>
      </c>
      <c r="G338" s="24" t="s">
        <v>2</v>
      </c>
      <c r="H338" s="17"/>
      <c r="I338" s="17"/>
      <c r="J338" s="17"/>
      <c r="K338" s="17" t="s">
        <v>1632</v>
      </c>
      <c r="L338" s="17"/>
      <c r="M338" s="17"/>
      <c r="N338" s="17"/>
      <c r="O338" s="17"/>
      <c r="P338" s="17"/>
      <c r="Q338" s="17"/>
      <c r="R338" s="17"/>
      <c r="S338" s="17" t="s">
        <v>2347</v>
      </c>
      <c r="T338" s="17">
        <v>0</v>
      </c>
      <c r="U338" s="21" t="s">
        <v>2</v>
      </c>
      <c r="V338" s="21" t="s">
        <v>2626</v>
      </c>
    </row>
    <row r="339" spans="1:22" ht="12" x14ac:dyDescent="0.2">
      <c r="A339">
        <v>340</v>
      </c>
      <c r="B339" s="17" t="s">
        <v>1633</v>
      </c>
      <c r="C339" s="24" t="s">
        <v>1</v>
      </c>
      <c r="D339" s="24" t="s">
        <v>2</v>
      </c>
      <c r="E339" s="24" t="s">
        <v>1</v>
      </c>
      <c r="F339" s="24" t="s">
        <v>1</v>
      </c>
      <c r="G339" s="24" t="s">
        <v>1</v>
      </c>
      <c r="H339" s="17"/>
      <c r="I339" s="17" t="s">
        <v>1634</v>
      </c>
      <c r="J339" s="17" t="s">
        <v>1635</v>
      </c>
      <c r="K339" s="17" t="s">
        <v>1633</v>
      </c>
      <c r="L339" s="17" t="s">
        <v>1636</v>
      </c>
      <c r="M339" s="17" t="s">
        <v>1637</v>
      </c>
      <c r="N339" s="17"/>
      <c r="O339" s="17"/>
      <c r="P339" s="17" t="s">
        <v>1638</v>
      </c>
      <c r="Q339" s="17" t="s">
        <v>1294</v>
      </c>
      <c r="R339" s="17" t="s">
        <v>1639</v>
      </c>
      <c r="S339" s="17" t="s">
        <v>2231</v>
      </c>
      <c r="T339" s="17">
        <v>0</v>
      </c>
      <c r="U339" s="21" t="s">
        <v>2</v>
      </c>
      <c r="V339" t="s">
        <v>2395</v>
      </c>
    </row>
    <row r="340" spans="1:22" ht="12" x14ac:dyDescent="0.2">
      <c r="A340">
        <v>341</v>
      </c>
      <c r="B340" s="17" t="s">
        <v>1640</v>
      </c>
      <c r="C340" s="24" t="s">
        <v>1</v>
      </c>
      <c r="D340" s="24" t="s">
        <v>2</v>
      </c>
      <c r="E340" s="24" t="s">
        <v>1</v>
      </c>
      <c r="F340" s="24" t="s">
        <v>1</v>
      </c>
      <c r="G340" s="24" t="s">
        <v>2</v>
      </c>
      <c r="H340" s="17"/>
      <c r="I340" s="17" t="s">
        <v>2116</v>
      </c>
      <c r="J340" s="17"/>
      <c r="K340" s="17" t="s">
        <v>1641</v>
      </c>
      <c r="L340" s="17" t="s">
        <v>193</v>
      </c>
      <c r="M340" s="17" t="s">
        <v>1642</v>
      </c>
      <c r="N340" s="17"/>
      <c r="O340" s="17"/>
      <c r="P340" s="17" t="s">
        <v>1643</v>
      </c>
      <c r="Q340" s="17" t="s">
        <v>1294</v>
      </c>
      <c r="R340" s="17" t="s">
        <v>1644</v>
      </c>
      <c r="S340" s="17" t="s">
        <v>2232</v>
      </c>
      <c r="T340" s="17">
        <v>0</v>
      </c>
      <c r="U340" s="21" t="s">
        <v>2</v>
      </c>
      <c r="V340" t="s">
        <v>2395</v>
      </c>
    </row>
    <row r="341" spans="1:22" ht="12" x14ac:dyDescent="0.2">
      <c r="A341">
        <v>342</v>
      </c>
      <c r="B341" s="17" t="s">
        <v>1645</v>
      </c>
      <c r="C341" s="24" t="s">
        <v>1</v>
      </c>
      <c r="D341" s="24" t="s">
        <v>2</v>
      </c>
      <c r="E341" s="24" t="s">
        <v>1</v>
      </c>
      <c r="F341" s="24" t="s">
        <v>1</v>
      </c>
      <c r="G341" s="24" t="s">
        <v>2</v>
      </c>
      <c r="H341" s="17"/>
      <c r="I341" s="17" t="s">
        <v>2051</v>
      </c>
      <c r="J341" s="17"/>
      <c r="K341" s="17" t="s">
        <v>1645</v>
      </c>
      <c r="L341" s="17" t="s">
        <v>39</v>
      </c>
      <c r="M341" s="17" t="s">
        <v>1646</v>
      </c>
      <c r="N341" s="17" t="s">
        <v>1646</v>
      </c>
      <c r="O341" s="17"/>
      <c r="P341" s="17" t="s">
        <v>1647</v>
      </c>
      <c r="Q341" s="17" t="s">
        <v>59</v>
      </c>
      <c r="R341" s="17" t="s">
        <v>1648</v>
      </c>
      <c r="S341" s="17" t="s">
        <v>2283</v>
      </c>
      <c r="T341" s="17">
        <v>0</v>
      </c>
      <c r="U341" s="21" t="s">
        <v>2</v>
      </c>
      <c r="V341" t="s">
        <v>2395</v>
      </c>
    </row>
    <row r="342" spans="1:22" ht="12" x14ac:dyDescent="0.2">
      <c r="A342">
        <v>343</v>
      </c>
      <c r="B342" s="17" t="s">
        <v>1649</v>
      </c>
      <c r="C342" s="24" t="s">
        <v>1</v>
      </c>
      <c r="D342" s="24" t="s">
        <v>2</v>
      </c>
      <c r="E342" s="24" t="s">
        <v>1</v>
      </c>
      <c r="F342" s="24" t="s">
        <v>1</v>
      </c>
      <c r="G342" s="24" t="s">
        <v>2</v>
      </c>
      <c r="H342" s="17"/>
      <c r="I342" s="17" t="s">
        <v>2052</v>
      </c>
      <c r="J342" s="17"/>
      <c r="K342" s="17" t="s">
        <v>1649</v>
      </c>
      <c r="L342" s="17" t="s">
        <v>1650</v>
      </c>
      <c r="M342" s="17" t="s">
        <v>1333</v>
      </c>
      <c r="N342" s="17" t="s">
        <v>1651</v>
      </c>
      <c r="O342" s="17" t="s">
        <v>1652</v>
      </c>
      <c r="P342" s="17" t="s">
        <v>1653</v>
      </c>
      <c r="Q342" s="17" t="s">
        <v>1654</v>
      </c>
      <c r="R342" s="17" t="s">
        <v>1655</v>
      </c>
      <c r="S342" s="17" t="s">
        <v>2611</v>
      </c>
      <c r="T342" s="17">
        <v>0</v>
      </c>
      <c r="U342" s="21" t="s">
        <v>2</v>
      </c>
      <c r="V342" t="s">
        <v>2395</v>
      </c>
    </row>
    <row r="343" spans="1:22" ht="12" x14ac:dyDescent="0.2">
      <c r="A343">
        <v>344</v>
      </c>
      <c r="B343" s="17" t="s">
        <v>1656</v>
      </c>
      <c r="C343" s="24" t="s">
        <v>1</v>
      </c>
      <c r="D343" s="24" t="s">
        <v>2</v>
      </c>
      <c r="E343" s="24" t="s">
        <v>1</v>
      </c>
      <c r="F343" s="24" t="s">
        <v>2</v>
      </c>
      <c r="G343" s="24" t="s">
        <v>2</v>
      </c>
      <c r="H343" s="17"/>
      <c r="I343" s="17"/>
      <c r="J343" s="17"/>
      <c r="K343" s="17" t="s">
        <v>1656</v>
      </c>
      <c r="L343" s="17" t="s">
        <v>1025</v>
      </c>
      <c r="M343" s="17" t="s">
        <v>233</v>
      </c>
      <c r="N343" s="17" t="s">
        <v>1657</v>
      </c>
      <c r="O343" s="17"/>
      <c r="P343" s="17" t="s">
        <v>1658</v>
      </c>
      <c r="Q343" s="17"/>
      <c r="R343" s="17" t="s">
        <v>1659</v>
      </c>
      <c r="S343" s="17" t="s">
        <v>2612</v>
      </c>
      <c r="T343" s="17">
        <v>0</v>
      </c>
      <c r="U343" s="21" t="s">
        <v>2</v>
      </c>
      <c r="V343" t="s">
        <v>2395</v>
      </c>
    </row>
    <row r="344" spans="1:22" ht="12" x14ac:dyDescent="0.2">
      <c r="A344">
        <v>345</v>
      </c>
      <c r="B344" s="17" t="s">
        <v>1660</v>
      </c>
      <c r="C344" s="24" t="s">
        <v>2</v>
      </c>
      <c r="D344" s="24" t="s">
        <v>2</v>
      </c>
      <c r="E344" s="24" t="s">
        <v>1</v>
      </c>
      <c r="F344" s="24" t="s">
        <v>2</v>
      </c>
      <c r="G344" s="24" t="s">
        <v>2</v>
      </c>
      <c r="H344" s="17"/>
      <c r="I344" s="17"/>
      <c r="J344" s="17"/>
      <c r="K344" s="17" t="s">
        <v>1660</v>
      </c>
      <c r="L344" s="17" t="s">
        <v>1092</v>
      </c>
      <c r="M344" s="17" t="s">
        <v>1661</v>
      </c>
      <c r="N344" s="17" t="s">
        <v>1662</v>
      </c>
      <c r="O344" s="17"/>
      <c r="P344" s="17" t="s">
        <v>1663</v>
      </c>
      <c r="Q344" s="17"/>
      <c r="R344" s="17" t="s">
        <v>1664</v>
      </c>
      <c r="S344" s="17" t="s">
        <v>2613</v>
      </c>
      <c r="T344" s="17">
        <v>0</v>
      </c>
      <c r="U344" s="21" t="s">
        <v>2</v>
      </c>
      <c r="V344" s="21" t="s">
        <v>2626</v>
      </c>
    </row>
    <row r="345" spans="1:22" ht="12" x14ac:dyDescent="0.2">
      <c r="A345">
        <v>346</v>
      </c>
      <c r="B345" s="17" t="s">
        <v>1665</v>
      </c>
      <c r="C345" s="24" t="s">
        <v>1</v>
      </c>
      <c r="D345" s="24" t="s">
        <v>2</v>
      </c>
      <c r="E345" s="24" t="s">
        <v>1</v>
      </c>
      <c r="F345" s="24" t="s">
        <v>2</v>
      </c>
      <c r="G345" s="24" t="s">
        <v>2</v>
      </c>
      <c r="H345" s="17"/>
      <c r="I345" s="17"/>
      <c r="J345" s="17"/>
      <c r="K345" s="17" t="s">
        <v>1665</v>
      </c>
      <c r="L345" s="17"/>
      <c r="M345" s="17"/>
      <c r="N345" s="17"/>
      <c r="O345" s="17"/>
      <c r="P345" s="17"/>
      <c r="Q345" s="17"/>
      <c r="R345" s="17"/>
      <c r="S345" s="17" t="s">
        <v>2348</v>
      </c>
      <c r="T345" s="17">
        <v>0</v>
      </c>
      <c r="U345" s="21" t="s">
        <v>2</v>
      </c>
      <c r="V345" t="s">
        <v>2395</v>
      </c>
    </row>
    <row r="346" spans="1:22" ht="12" x14ac:dyDescent="0.2">
      <c r="A346">
        <v>347</v>
      </c>
      <c r="B346" s="17" t="s">
        <v>1666</v>
      </c>
      <c r="C346" s="24" t="s">
        <v>1</v>
      </c>
      <c r="D346" s="24" t="s">
        <v>2</v>
      </c>
      <c r="E346" s="24" t="s">
        <v>1</v>
      </c>
      <c r="F346" s="24" t="s">
        <v>1</v>
      </c>
      <c r="G346" s="24" t="s">
        <v>1</v>
      </c>
      <c r="H346" s="17"/>
      <c r="I346" s="17" t="s">
        <v>2053</v>
      </c>
      <c r="J346" s="17" t="s">
        <v>2134</v>
      </c>
      <c r="K346" s="17" t="s">
        <v>1666</v>
      </c>
      <c r="L346" s="17" t="s">
        <v>1667</v>
      </c>
      <c r="M346" s="17" t="s">
        <v>1668</v>
      </c>
      <c r="N346" s="17"/>
      <c r="O346" s="17"/>
      <c r="P346" s="17" t="s">
        <v>1669</v>
      </c>
      <c r="Q346" s="17" t="s">
        <v>657</v>
      </c>
      <c r="R346" s="17" t="s">
        <v>1670</v>
      </c>
      <c r="S346" s="17" t="s">
        <v>2233</v>
      </c>
      <c r="T346" s="17">
        <v>0</v>
      </c>
      <c r="U346" s="21" t="s">
        <v>2</v>
      </c>
      <c r="V346" t="s">
        <v>2395</v>
      </c>
    </row>
    <row r="347" spans="1:22" ht="12" x14ac:dyDescent="0.2">
      <c r="A347">
        <v>348</v>
      </c>
      <c r="B347" s="17" t="s">
        <v>1671</v>
      </c>
      <c r="C347" s="24" t="s">
        <v>1</v>
      </c>
      <c r="D347" s="24" t="s">
        <v>2</v>
      </c>
      <c r="E347" s="24" t="s">
        <v>1</v>
      </c>
      <c r="F347" s="24" t="s">
        <v>1</v>
      </c>
      <c r="G347" s="24" t="s">
        <v>1</v>
      </c>
      <c r="H347" s="17"/>
      <c r="I347" s="17" t="s">
        <v>2054</v>
      </c>
      <c r="J347" s="17" t="s">
        <v>2135</v>
      </c>
      <c r="K347" s="17" t="s">
        <v>1671</v>
      </c>
      <c r="L347" s="17" t="s">
        <v>30</v>
      </c>
      <c r="M347" s="17" t="s">
        <v>1672</v>
      </c>
      <c r="N347" s="17" t="s">
        <v>1673</v>
      </c>
      <c r="O347" s="17" t="s">
        <v>1673</v>
      </c>
      <c r="P347" s="17" t="s">
        <v>1674</v>
      </c>
      <c r="Q347" s="17" t="s">
        <v>484</v>
      </c>
      <c r="R347" s="17" t="s">
        <v>1675</v>
      </c>
      <c r="S347" s="17" t="s">
        <v>2205</v>
      </c>
      <c r="T347" s="17">
        <v>0</v>
      </c>
      <c r="U347" s="21" t="s">
        <v>2</v>
      </c>
      <c r="V347" t="s">
        <v>2395</v>
      </c>
    </row>
    <row r="348" spans="1:22" ht="12" x14ac:dyDescent="0.2">
      <c r="A348">
        <v>349</v>
      </c>
      <c r="B348" s="17" t="s">
        <v>1676</v>
      </c>
      <c r="C348" s="24" t="s">
        <v>1</v>
      </c>
      <c r="D348" s="24" t="s">
        <v>2</v>
      </c>
      <c r="E348" s="24" t="s">
        <v>1</v>
      </c>
      <c r="F348" s="24" t="s">
        <v>1</v>
      </c>
      <c r="G348" s="24" t="s">
        <v>2</v>
      </c>
      <c r="H348" s="17"/>
      <c r="I348" s="17" t="s">
        <v>2055</v>
      </c>
      <c r="J348" s="17"/>
      <c r="K348" s="17" t="s">
        <v>1677</v>
      </c>
      <c r="L348" s="17" t="s">
        <v>1525</v>
      </c>
      <c r="M348" s="17" t="s">
        <v>1678</v>
      </c>
      <c r="N348" s="17" t="s">
        <v>1679</v>
      </c>
      <c r="O348" s="17" t="s">
        <v>1679</v>
      </c>
      <c r="P348" s="17" t="s">
        <v>1680</v>
      </c>
      <c r="Q348" s="17" t="s">
        <v>1681</v>
      </c>
      <c r="R348" s="17" t="s">
        <v>1682</v>
      </c>
      <c r="S348" s="17" t="s">
        <v>2206</v>
      </c>
      <c r="T348" s="17">
        <v>0</v>
      </c>
      <c r="U348" s="21" t="s">
        <v>2</v>
      </c>
      <c r="V348" t="s">
        <v>2395</v>
      </c>
    </row>
    <row r="349" spans="1:22" ht="12" x14ac:dyDescent="0.2">
      <c r="A349">
        <v>350</v>
      </c>
      <c r="B349" s="17" t="s">
        <v>1683</v>
      </c>
      <c r="C349" s="24" t="s">
        <v>2</v>
      </c>
      <c r="D349" s="24" t="s">
        <v>2</v>
      </c>
      <c r="E349" s="24" t="s">
        <v>1</v>
      </c>
      <c r="F349" s="24" t="s">
        <v>2</v>
      </c>
      <c r="G349" s="24" t="s">
        <v>2</v>
      </c>
      <c r="H349" s="17"/>
      <c r="I349" s="17"/>
      <c r="J349" s="17"/>
      <c r="K349" s="17" t="s">
        <v>1683</v>
      </c>
      <c r="L349" s="17" t="s">
        <v>233</v>
      </c>
      <c r="M349" s="17" t="s">
        <v>1684</v>
      </c>
      <c r="N349" s="17"/>
      <c r="O349" s="17"/>
      <c r="P349" s="17"/>
      <c r="Q349" s="17" t="s">
        <v>632</v>
      </c>
      <c r="R349" s="17" t="s">
        <v>1685</v>
      </c>
      <c r="S349" s="17" t="s">
        <v>2499</v>
      </c>
      <c r="T349" s="17">
        <v>0</v>
      </c>
      <c r="U349" s="21" t="s">
        <v>2</v>
      </c>
      <c r="V349" s="21" t="s">
        <v>2626</v>
      </c>
    </row>
    <row r="350" spans="1:22" ht="12" x14ac:dyDescent="0.2">
      <c r="A350">
        <v>351</v>
      </c>
      <c r="B350" s="17" t="s">
        <v>1686</v>
      </c>
      <c r="C350" s="24" t="s">
        <v>2</v>
      </c>
      <c r="D350" s="24" t="s">
        <v>1</v>
      </c>
      <c r="E350" s="24" t="s">
        <v>1</v>
      </c>
      <c r="F350" s="24" t="s">
        <v>2</v>
      </c>
      <c r="G350" s="24" t="s">
        <v>2</v>
      </c>
      <c r="H350" s="17" t="s">
        <v>1687</v>
      </c>
      <c r="I350" s="17"/>
      <c r="J350" s="17"/>
      <c r="K350" s="17" t="s">
        <v>1686</v>
      </c>
      <c r="L350" s="17" t="s">
        <v>352</v>
      </c>
      <c r="M350" s="17" t="s">
        <v>1689</v>
      </c>
      <c r="N350" s="17" t="s">
        <v>1690</v>
      </c>
      <c r="O350" s="17" t="s">
        <v>1691</v>
      </c>
      <c r="P350" s="17" t="s">
        <v>99</v>
      </c>
      <c r="Q350" s="17"/>
      <c r="R350" s="17" t="s">
        <v>1692</v>
      </c>
      <c r="S350" s="17" t="s">
        <v>2500</v>
      </c>
      <c r="T350" s="17">
        <v>0</v>
      </c>
      <c r="U350" s="21" t="s">
        <v>2</v>
      </c>
      <c r="V350" s="21" t="s">
        <v>2626</v>
      </c>
    </row>
    <row r="351" spans="1:22" ht="12" x14ac:dyDescent="0.2">
      <c r="A351">
        <v>352</v>
      </c>
      <c r="B351" s="17" t="s">
        <v>1693</v>
      </c>
      <c r="C351" s="24" t="s">
        <v>2</v>
      </c>
      <c r="D351" s="24" t="s">
        <v>1</v>
      </c>
      <c r="E351" s="24" t="s">
        <v>1</v>
      </c>
      <c r="F351" s="24" t="s">
        <v>1</v>
      </c>
      <c r="G351" s="24" t="s">
        <v>2</v>
      </c>
      <c r="H351" s="17" t="s">
        <v>1694</v>
      </c>
      <c r="I351" s="17" t="s">
        <v>1695</v>
      </c>
      <c r="J351" s="17"/>
      <c r="K351" s="17" t="s">
        <v>1693</v>
      </c>
      <c r="L351" s="17" t="s">
        <v>39</v>
      </c>
      <c r="M351" s="17" t="s">
        <v>233</v>
      </c>
      <c r="N351" s="17" t="s">
        <v>1696</v>
      </c>
      <c r="O351" s="17" t="s">
        <v>1697</v>
      </c>
      <c r="P351" s="17" t="s">
        <v>330</v>
      </c>
      <c r="Q351" s="17"/>
      <c r="R351" s="17" t="s">
        <v>1698</v>
      </c>
      <c r="S351" s="17" t="s">
        <v>2501</v>
      </c>
      <c r="T351" s="17">
        <v>0</v>
      </c>
      <c r="U351" s="21" t="s">
        <v>2</v>
      </c>
      <c r="V351" s="21" t="s">
        <v>2626</v>
      </c>
    </row>
    <row r="352" spans="1:22" ht="12" x14ac:dyDescent="0.2">
      <c r="A352">
        <v>353</v>
      </c>
      <c r="B352" s="17" t="s">
        <v>1699</v>
      </c>
      <c r="C352" s="24" t="s">
        <v>1</v>
      </c>
      <c r="D352" s="24" t="s">
        <v>2</v>
      </c>
      <c r="E352" s="24" t="s">
        <v>1</v>
      </c>
      <c r="F352" s="24" t="s">
        <v>1</v>
      </c>
      <c r="G352" s="24" t="s">
        <v>2</v>
      </c>
      <c r="H352" s="17"/>
      <c r="I352" s="17" t="s">
        <v>2056</v>
      </c>
      <c r="J352" s="17"/>
      <c r="K352" s="17" t="s">
        <v>1699</v>
      </c>
      <c r="L352" s="17" t="s">
        <v>233</v>
      </c>
      <c r="M352" s="17" t="s">
        <v>1700</v>
      </c>
      <c r="N352" s="17"/>
      <c r="O352" s="17"/>
      <c r="P352" s="17" t="s">
        <v>1701</v>
      </c>
      <c r="Q352" s="17" t="s">
        <v>59</v>
      </c>
      <c r="R352" s="17" t="s">
        <v>1702</v>
      </c>
      <c r="S352" s="17" t="s">
        <v>2614</v>
      </c>
      <c r="T352" s="17">
        <v>0</v>
      </c>
      <c r="U352" s="21" t="s">
        <v>2</v>
      </c>
      <c r="V352" t="s">
        <v>2395</v>
      </c>
    </row>
    <row r="353" spans="1:22" ht="12" x14ac:dyDescent="0.2">
      <c r="A353">
        <v>354</v>
      </c>
      <c r="B353" s="17" t="s">
        <v>1703</v>
      </c>
      <c r="C353" s="24" t="s">
        <v>1</v>
      </c>
      <c r="D353" s="24" t="s">
        <v>2</v>
      </c>
      <c r="E353" s="24" t="s">
        <v>1</v>
      </c>
      <c r="F353" s="24" t="s">
        <v>2</v>
      </c>
      <c r="G353" s="24" t="s">
        <v>2</v>
      </c>
      <c r="H353" s="17"/>
      <c r="I353" s="17"/>
      <c r="J353" s="17"/>
      <c r="K353" s="17" t="s">
        <v>1703</v>
      </c>
      <c r="L353" s="17" t="s">
        <v>39</v>
      </c>
      <c r="M353" s="17" t="s">
        <v>1704</v>
      </c>
      <c r="N353" s="17" t="s">
        <v>1705</v>
      </c>
      <c r="O353" s="17"/>
      <c r="P353" s="17" t="s">
        <v>1706</v>
      </c>
      <c r="Q353" s="17"/>
      <c r="R353" s="17" t="s">
        <v>1707</v>
      </c>
      <c r="S353" s="17" t="s">
        <v>2615</v>
      </c>
      <c r="T353" s="17">
        <v>0</v>
      </c>
      <c r="U353" s="21" t="s">
        <v>2</v>
      </c>
      <c r="V353" t="s">
        <v>2395</v>
      </c>
    </row>
    <row r="354" spans="1:22" ht="12" x14ac:dyDescent="0.2">
      <c r="A354">
        <v>355</v>
      </c>
      <c r="B354" s="17" t="s">
        <v>1708</v>
      </c>
      <c r="C354" s="24" t="s">
        <v>1</v>
      </c>
      <c r="D354" s="24" t="s">
        <v>2</v>
      </c>
      <c r="E354" s="24" t="s">
        <v>2</v>
      </c>
      <c r="F354" s="24" t="s">
        <v>1</v>
      </c>
      <c r="G354" s="24" t="s">
        <v>2</v>
      </c>
      <c r="H354" s="17"/>
      <c r="I354" s="17" t="s">
        <v>2117</v>
      </c>
      <c r="J354" s="17"/>
      <c r="K354" s="17"/>
      <c r="L354" s="17" t="s">
        <v>121</v>
      </c>
      <c r="M354" s="17" t="s">
        <v>1711</v>
      </c>
      <c r="N354" s="17" t="s">
        <v>1011</v>
      </c>
      <c r="O354" s="17"/>
      <c r="P354" s="17" t="s">
        <v>72</v>
      </c>
      <c r="Q354" s="17"/>
      <c r="R354" s="17" t="s">
        <v>1712</v>
      </c>
      <c r="S354" s="17" t="s">
        <v>2616</v>
      </c>
      <c r="T354" s="17">
        <v>0</v>
      </c>
      <c r="U354" s="21" t="s">
        <v>2</v>
      </c>
      <c r="V354" t="s">
        <v>2395</v>
      </c>
    </row>
    <row r="355" spans="1:22" ht="12" x14ac:dyDescent="0.2">
      <c r="A355">
        <v>357</v>
      </c>
      <c r="B355" s="17" t="s">
        <v>1714</v>
      </c>
      <c r="C355" s="24" t="s">
        <v>1</v>
      </c>
      <c r="D355" s="24" t="s">
        <v>2</v>
      </c>
      <c r="E355" s="24" t="s">
        <v>2</v>
      </c>
      <c r="F355" s="24" t="s">
        <v>1</v>
      </c>
      <c r="G355" s="24" t="s">
        <v>2</v>
      </c>
      <c r="H355" s="17"/>
      <c r="I355" s="17" t="s">
        <v>2118</v>
      </c>
      <c r="J355" s="17"/>
      <c r="K355" s="17"/>
      <c r="L355" s="17"/>
      <c r="M355" s="17"/>
      <c r="N355" s="17"/>
      <c r="O355" s="17"/>
      <c r="P355" s="17"/>
      <c r="Q355" s="17"/>
      <c r="R355" s="17"/>
      <c r="S355" s="17" t="s">
        <v>2349</v>
      </c>
      <c r="T355" s="17">
        <v>0</v>
      </c>
      <c r="U355" s="21" t="s">
        <v>2</v>
      </c>
      <c r="V355" t="s">
        <v>2395</v>
      </c>
    </row>
    <row r="356" spans="1:22" ht="12" x14ac:dyDescent="0.2">
      <c r="A356">
        <v>358</v>
      </c>
      <c r="B356" s="17" t="s">
        <v>1715</v>
      </c>
      <c r="C356" s="24" t="s">
        <v>1</v>
      </c>
      <c r="D356" s="24" t="s">
        <v>2</v>
      </c>
      <c r="E356" s="24" t="s">
        <v>1</v>
      </c>
      <c r="F356" s="24" t="s">
        <v>1</v>
      </c>
      <c r="G356" s="24" t="s">
        <v>2</v>
      </c>
      <c r="H356" s="17"/>
      <c r="I356" s="17" t="s">
        <v>1716</v>
      </c>
      <c r="J356" s="17"/>
      <c r="K356" s="17" t="s">
        <v>1715</v>
      </c>
      <c r="L356" s="17" t="s">
        <v>1717</v>
      </c>
      <c r="M356" s="17" t="s">
        <v>1718</v>
      </c>
      <c r="N356" s="17"/>
      <c r="O356" s="17"/>
      <c r="P356" s="17" t="s">
        <v>1719</v>
      </c>
      <c r="Q356" s="17" t="s">
        <v>1585</v>
      </c>
      <c r="R356" s="17" t="s">
        <v>1720</v>
      </c>
      <c r="S356" s="17" t="s">
        <v>2234</v>
      </c>
      <c r="T356" s="17">
        <v>0</v>
      </c>
      <c r="U356" s="21" t="s">
        <v>2</v>
      </c>
      <c r="V356" t="s">
        <v>2395</v>
      </c>
    </row>
    <row r="357" spans="1:22" ht="12" x14ac:dyDescent="0.2">
      <c r="A357">
        <v>359</v>
      </c>
      <c r="B357" s="17" t="s">
        <v>1721</v>
      </c>
      <c r="C357" s="24" t="s">
        <v>2</v>
      </c>
      <c r="D357" s="24" t="s">
        <v>2</v>
      </c>
      <c r="E357" s="24" t="s">
        <v>1</v>
      </c>
      <c r="F357" s="24" t="s">
        <v>2</v>
      </c>
      <c r="G357" s="24" t="s">
        <v>2</v>
      </c>
      <c r="H357" s="17"/>
      <c r="I357" s="17"/>
      <c r="J357" s="17"/>
      <c r="K357" s="17" t="s">
        <v>1721</v>
      </c>
      <c r="L357" s="17" t="s">
        <v>1722</v>
      </c>
      <c r="M357" s="17" t="s">
        <v>96</v>
      </c>
      <c r="N357" s="17"/>
      <c r="O357" s="17"/>
      <c r="P357" s="17" t="s">
        <v>1723</v>
      </c>
      <c r="Q357" s="17" t="s">
        <v>1724</v>
      </c>
      <c r="R357" s="17" t="s">
        <v>1725</v>
      </c>
      <c r="S357" s="17" t="s">
        <v>2502</v>
      </c>
      <c r="T357" s="17">
        <v>0</v>
      </c>
      <c r="U357" s="21" t="s">
        <v>2</v>
      </c>
      <c r="V357" s="21" t="s">
        <v>2626</v>
      </c>
    </row>
    <row r="358" spans="1:22" ht="12" x14ac:dyDescent="0.2">
      <c r="A358">
        <v>360</v>
      </c>
      <c r="B358" s="17" t="s">
        <v>1726</v>
      </c>
      <c r="C358" s="24" t="s">
        <v>2</v>
      </c>
      <c r="D358" s="24" t="s">
        <v>2</v>
      </c>
      <c r="E358" s="24" t="s">
        <v>1</v>
      </c>
      <c r="F358" s="24" t="s">
        <v>2</v>
      </c>
      <c r="G358" s="24" t="s">
        <v>2</v>
      </c>
      <c r="H358" s="17"/>
      <c r="I358" s="17"/>
      <c r="J358" s="17"/>
      <c r="K358" s="17" t="s">
        <v>1726</v>
      </c>
      <c r="L358" s="17" t="s">
        <v>193</v>
      </c>
      <c r="M358" s="17" t="s">
        <v>1727</v>
      </c>
      <c r="N358" s="17"/>
      <c r="O358" s="17"/>
      <c r="P358" s="17" t="s">
        <v>1728</v>
      </c>
      <c r="Q358" s="17" t="s">
        <v>632</v>
      </c>
      <c r="R358" s="17" t="s">
        <v>1729</v>
      </c>
      <c r="S358" s="17" t="s">
        <v>2503</v>
      </c>
      <c r="T358" s="17">
        <v>0</v>
      </c>
      <c r="U358" s="21" t="s">
        <v>2</v>
      </c>
      <c r="V358" s="21" t="s">
        <v>2626</v>
      </c>
    </row>
    <row r="359" spans="1:22" ht="12" x14ac:dyDescent="0.2">
      <c r="A359">
        <v>361</v>
      </c>
      <c r="B359" s="17" t="s">
        <v>1730</v>
      </c>
      <c r="C359" s="24" t="s">
        <v>1</v>
      </c>
      <c r="D359" s="24" t="s">
        <v>2</v>
      </c>
      <c r="E359" s="24" t="s">
        <v>1</v>
      </c>
      <c r="F359" s="24" t="s">
        <v>2</v>
      </c>
      <c r="G359" s="24" t="s">
        <v>2</v>
      </c>
      <c r="H359" s="17"/>
      <c r="I359" s="17"/>
      <c r="J359" s="17"/>
      <c r="K359" s="17" t="s">
        <v>1730</v>
      </c>
      <c r="L359" s="17" t="s">
        <v>1732</v>
      </c>
      <c r="M359" s="17" t="s">
        <v>1733</v>
      </c>
      <c r="N359" s="17" t="s">
        <v>1734</v>
      </c>
      <c r="O359" s="17"/>
      <c r="P359" s="17" t="s">
        <v>1735</v>
      </c>
      <c r="Q359" s="17"/>
      <c r="R359" s="17" t="s">
        <v>1736</v>
      </c>
      <c r="S359" s="17" t="s">
        <v>2632</v>
      </c>
      <c r="T359" s="17">
        <v>0</v>
      </c>
      <c r="U359" s="21" t="s">
        <v>2</v>
      </c>
      <c r="V359" t="s">
        <v>2395</v>
      </c>
    </row>
    <row r="360" spans="1:22" ht="12" x14ac:dyDescent="0.2">
      <c r="A360">
        <v>362</v>
      </c>
      <c r="B360" s="17" t="s">
        <v>1737</v>
      </c>
      <c r="C360" s="24" t="s">
        <v>1</v>
      </c>
      <c r="D360" s="24" t="s">
        <v>2</v>
      </c>
      <c r="E360" s="24" t="s">
        <v>1</v>
      </c>
      <c r="F360" s="24" t="s">
        <v>1</v>
      </c>
      <c r="G360" s="24" t="s">
        <v>2</v>
      </c>
      <c r="H360" s="17"/>
      <c r="I360" s="17" t="s">
        <v>1738</v>
      </c>
      <c r="J360" s="17"/>
      <c r="K360" s="17" t="s">
        <v>1737</v>
      </c>
      <c r="L360" s="17" t="s">
        <v>1739</v>
      </c>
      <c r="M360" s="17" t="s">
        <v>1740</v>
      </c>
      <c r="N360" s="17" t="s">
        <v>1741</v>
      </c>
      <c r="O360" s="17" t="s">
        <v>1742</v>
      </c>
      <c r="P360" s="17" t="s">
        <v>1743</v>
      </c>
      <c r="Q360" s="17"/>
      <c r="R360" s="17" t="s">
        <v>1744</v>
      </c>
      <c r="S360" s="17" t="s">
        <v>2284</v>
      </c>
      <c r="T360" s="17">
        <v>0</v>
      </c>
      <c r="U360" s="21" t="s">
        <v>2</v>
      </c>
      <c r="V360" t="s">
        <v>2395</v>
      </c>
    </row>
    <row r="361" spans="1:22" ht="12" x14ac:dyDescent="0.2">
      <c r="A361">
        <v>363</v>
      </c>
      <c r="B361" s="18" t="s">
        <v>1745</v>
      </c>
      <c r="C361" s="24" t="s">
        <v>2</v>
      </c>
      <c r="D361" s="24" t="s">
        <v>2</v>
      </c>
      <c r="E361" s="24" t="s">
        <v>1</v>
      </c>
      <c r="F361" s="24" t="s">
        <v>2</v>
      </c>
      <c r="G361" s="24" t="s">
        <v>2</v>
      </c>
      <c r="H361" s="17"/>
      <c r="I361" s="17"/>
      <c r="J361" s="17"/>
      <c r="K361" s="17" t="s">
        <v>1745</v>
      </c>
      <c r="L361" s="17" t="s">
        <v>1747</v>
      </c>
      <c r="M361" s="17" t="s">
        <v>1748</v>
      </c>
      <c r="N361" s="17" t="s">
        <v>1749</v>
      </c>
      <c r="O361" s="17" t="s">
        <v>1750</v>
      </c>
      <c r="P361" s="17" t="s">
        <v>1751</v>
      </c>
      <c r="Q361" s="17" t="s">
        <v>1752</v>
      </c>
      <c r="R361" s="17" t="s">
        <v>1753</v>
      </c>
      <c r="S361" s="17" t="s">
        <v>2207</v>
      </c>
      <c r="T361" s="17">
        <v>0</v>
      </c>
      <c r="U361" s="21" t="s">
        <v>2</v>
      </c>
      <c r="V361" s="21" t="s">
        <v>2626</v>
      </c>
    </row>
    <row r="362" spans="1:22" ht="12" x14ac:dyDescent="0.2">
      <c r="A362">
        <v>364</v>
      </c>
      <c r="B362" s="17" t="s">
        <v>1754</v>
      </c>
      <c r="C362" s="24" t="s">
        <v>1</v>
      </c>
      <c r="D362" s="24" t="s">
        <v>2</v>
      </c>
      <c r="E362" s="24" t="s">
        <v>1</v>
      </c>
      <c r="F362" s="24" t="s">
        <v>2</v>
      </c>
      <c r="G362" s="24" t="s">
        <v>2</v>
      </c>
      <c r="H362" s="17"/>
      <c r="I362" s="17"/>
      <c r="J362" s="17"/>
      <c r="K362" s="17" t="s">
        <v>1754</v>
      </c>
      <c r="L362" s="17" t="s">
        <v>39</v>
      </c>
      <c r="M362" s="17" t="s">
        <v>1754</v>
      </c>
      <c r="N362" s="17" t="s">
        <v>1755</v>
      </c>
      <c r="O362" s="17"/>
      <c r="P362" s="17" t="s">
        <v>1756</v>
      </c>
      <c r="Q362" s="17" t="s">
        <v>484</v>
      </c>
      <c r="R362" s="17" t="s">
        <v>1757</v>
      </c>
      <c r="S362" s="17" t="s">
        <v>2504</v>
      </c>
      <c r="T362" s="17">
        <v>0</v>
      </c>
      <c r="U362" s="21" t="s">
        <v>2</v>
      </c>
      <c r="V362" t="s">
        <v>2395</v>
      </c>
    </row>
    <row r="363" spans="1:22" ht="12" x14ac:dyDescent="0.2">
      <c r="A363">
        <v>365</v>
      </c>
      <c r="B363" s="17" t="s">
        <v>1758</v>
      </c>
      <c r="C363" s="24" t="s">
        <v>1</v>
      </c>
      <c r="D363" s="24" t="s">
        <v>2</v>
      </c>
      <c r="E363" s="24" t="s">
        <v>1</v>
      </c>
      <c r="F363" s="24" t="s">
        <v>2</v>
      </c>
      <c r="G363" s="24" t="s">
        <v>2</v>
      </c>
      <c r="H363" s="17"/>
      <c r="I363" s="17"/>
      <c r="J363" s="17"/>
      <c r="K363" s="17" t="s">
        <v>1758</v>
      </c>
      <c r="L363" s="17" t="s">
        <v>352</v>
      </c>
      <c r="M363" s="17" t="s">
        <v>1759</v>
      </c>
      <c r="N363" s="17"/>
      <c r="O363" s="17"/>
      <c r="P363" s="17" t="s">
        <v>1760</v>
      </c>
      <c r="Q363" s="17"/>
      <c r="R363" s="17" t="s">
        <v>1761</v>
      </c>
      <c r="S363" s="17" t="s">
        <v>2285</v>
      </c>
      <c r="T363" s="17">
        <v>0</v>
      </c>
      <c r="U363" s="21" t="s">
        <v>2</v>
      </c>
      <c r="V363" t="s">
        <v>2395</v>
      </c>
    </row>
    <row r="364" spans="1:22" ht="12" x14ac:dyDescent="0.2">
      <c r="A364">
        <v>366</v>
      </c>
      <c r="B364" s="17" t="s">
        <v>1762</v>
      </c>
      <c r="C364" s="24" t="s">
        <v>1</v>
      </c>
      <c r="D364" s="24" t="s">
        <v>1</v>
      </c>
      <c r="E364" s="24" t="s">
        <v>2</v>
      </c>
      <c r="F364" s="24" t="s">
        <v>2</v>
      </c>
      <c r="G364" s="24" t="s">
        <v>2</v>
      </c>
      <c r="H364" s="17" t="s">
        <v>2645</v>
      </c>
      <c r="I364" s="17"/>
      <c r="J364" s="17" t="s">
        <v>1764</v>
      </c>
      <c r="K364" s="17"/>
      <c r="L364" s="17" t="s">
        <v>39</v>
      </c>
      <c r="M364" s="17" t="s">
        <v>31</v>
      </c>
      <c r="N364" s="17"/>
      <c r="O364" s="17"/>
      <c r="P364" s="17" t="s">
        <v>478</v>
      </c>
      <c r="Q364" s="17"/>
      <c r="R364" s="17" t="s">
        <v>1765</v>
      </c>
      <c r="S364" s="17" t="s">
        <v>2617</v>
      </c>
      <c r="T364" s="17">
        <v>0</v>
      </c>
      <c r="U364" s="21" t="s">
        <v>2</v>
      </c>
      <c r="V364" t="s">
        <v>2395</v>
      </c>
    </row>
    <row r="365" spans="1:22" ht="12" x14ac:dyDescent="0.2">
      <c r="A365">
        <v>367</v>
      </c>
      <c r="B365" s="17" t="s">
        <v>1766</v>
      </c>
      <c r="C365" s="24" t="s">
        <v>1</v>
      </c>
      <c r="D365" s="24" t="s">
        <v>2</v>
      </c>
      <c r="E365" s="24" t="s">
        <v>1</v>
      </c>
      <c r="F365" s="24" t="s">
        <v>1</v>
      </c>
      <c r="G365" s="24" t="s">
        <v>2</v>
      </c>
      <c r="H365" s="17"/>
      <c r="I365" s="17" t="s">
        <v>2633</v>
      </c>
      <c r="J365" s="17"/>
      <c r="K365" s="17" t="s">
        <v>1766</v>
      </c>
      <c r="L365" s="17" t="s">
        <v>72</v>
      </c>
      <c r="M365" s="17" t="s">
        <v>1767</v>
      </c>
      <c r="N365" s="17"/>
      <c r="O365" s="17"/>
      <c r="P365" s="17" t="s">
        <v>1768</v>
      </c>
      <c r="Q365" s="17"/>
      <c r="R365" s="17" t="s">
        <v>1769</v>
      </c>
      <c r="S365" s="17" t="s">
        <v>2286</v>
      </c>
      <c r="T365" s="17">
        <v>0</v>
      </c>
      <c r="U365" s="21" t="s">
        <v>2</v>
      </c>
      <c r="V365" t="s">
        <v>2395</v>
      </c>
    </row>
    <row r="366" spans="1:22" ht="12" x14ac:dyDescent="0.2">
      <c r="A366">
        <v>368</v>
      </c>
      <c r="B366" s="17" t="s">
        <v>1770</v>
      </c>
      <c r="C366" s="24" t="s">
        <v>2</v>
      </c>
      <c r="D366" s="24" t="s">
        <v>1</v>
      </c>
      <c r="E366" s="24" t="s">
        <v>1</v>
      </c>
      <c r="F366" s="24" t="s">
        <v>1</v>
      </c>
      <c r="G366" s="24" t="s">
        <v>2</v>
      </c>
      <c r="H366" s="17" t="s">
        <v>1771</v>
      </c>
      <c r="I366" s="17" t="s">
        <v>1772</v>
      </c>
      <c r="J366" s="17"/>
      <c r="K366" s="17" t="s">
        <v>1770</v>
      </c>
      <c r="L366" s="17" t="s">
        <v>1773</v>
      </c>
      <c r="M366" s="17" t="s">
        <v>1774</v>
      </c>
      <c r="N366" s="17" t="s">
        <v>1775</v>
      </c>
      <c r="O366" s="17"/>
      <c r="P366" s="17" t="s">
        <v>1776</v>
      </c>
      <c r="Q366" s="17" t="s">
        <v>1777</v>
      </c>
      <c r="R366" s="17" t="s">
        <v>1778</v>
      </c>
      <c r="S366" s="17" t="s">
        <v>2505</v>
      </c>
      <c r="T366" s="17">
        <v>0</v>
      </c>
      <c r="U366" s="21" t="s">
        <v>2</v>
      </c>
      <c r="V366" s="21" t="s">
        <v>2626</v>
      </c>
    </row>
    <row r="367" spans="1:22" ht="12" x14ac:dyDescent="0.2">
      <c r="A367">
        <v>369</v>
      </c>
      <c r="B367" s="17" t="s">
        <v>1779</v>
      </c>
      <c r="C367" s="24" t="s">
        <v>1</v>
      </c>
      <c r="D367" s="24" t="s">
        <v>2</v>
      </c>
      <c r="E367" s="24" t="s">
        <v>1</v>
      </c>
      <c r="F367" s="24" t="s">
        <v>2</v>
      </c>
      <c r="G367" s="24" t="s">
        <v>2</v>
      </c>
      <c r="H367" s="17"/>
      <c r="I367" s="17"/>
      <c r="J367" s="17"/>
      <c r="K367" s="17" t="s">
        <v>1779</v>
      </c>
      <c r="L367" s="17"/>
      <c r="M367" s="17"/>
      <c r="N367" s="17"/>
      <c r="O367" s="17"/>
      <c r="P367" s="17"/>
      <c r="Q367" s="17"/>
      <c r="R367" s="17"/>
      <c r="S367" s="17" t="s">
        <v>2350</v>
      </c>
      <c r="T367" s="17">
        <v>0</v>
      </c>
      <c r="U367" s="21" t="s">
        <v>2</v>
      </c>
      <c r="V367" t="s">
        <v>2395</v>
      </c>
    </row>
    <row r="368" spans="1:22" ht="12" x14ac:dyDescent="0.2">
      <c r="A368">
        <v>370</v>
      </c>
      <c r="B368" s="17" t="s">
        <v>1780</v>
      </c>
      <c r="C368" s="24" t="s">
        <v>1</v>
      </c>
      <c r="D368" s="24" t="s">
        <v>2</v>
      </c>
      <c r="E368" s="24" t="s">
        <v>1</v>
      </c>
      <c r="F368" s="24" t="s">
        <v>1</v>
      </c>
      <c r="G368" s="24" t="s">
        <v>2</v>
      </c>
      <c r="H368" s="17"/>
      <c r="I368" s="17" t="s">
        <v>2119</v>
      </c>
      <c r="J368" s="17"/>
      <c r="K368" s="17" t="s">
        <v>1781</v>
      </c>
      <c r="L368" s="17" t="s">
        <v>30</v>
      </c>
      <c r="M368" s="17" t="s">
        <v>1782</v>
      </c>
      <c r="N368" s="17" t="s">
        <v>1035</v>
      </c>
      <c r="O368" s="17"/>
      <c r="P368" s="17" t="s">
        <v>1783</v>
      </c>
      <c r="Q368" s="17"/>
      <c r="R368" s="17" t="s">
        <v>1784</v>
      </c>
      <c r="S368" s="17" t="s">
        <v>2287</v>
      </c>
      <c r="T368" s="17">
        <v>0</v>
      </c>
      <c r="U368" s="21" t="s">
        <v>2</v>
      </c>
      <c r="V368" t="s">
        <v>2395</v>
      </c>
    </row>
    <row r="369" spans="1:22" ht="12" x14ac:dyDescent="0.2">
      <c r="A369">
        <v>371</v>
      </c>
      <c r="B369" s="17" t="s">
        <v>1785</v>
      </c>
      <c r="C369" s="24" t="s">
        <v>1</v>
      </c>
      <c r="D369" s="24" t="s">
        <v>2</v>
      </c>
      <c r="E369" s="24" t="s">
        <v>1</v>
      </c>
      <c r="F369" s="24" t="s">
        <v>1</v>
      </c>
      <c r="G369" s="24" t="s">
        <v>2</v>
      </c>
      <c r="H369" s="17"/>
      <c r="I369" s="17" t="s">
        <v>2058</v>
      </c>
      <c r="J369" s="17"/>
      <c r="K369" s="17" t="s">
        <v>1785</v>
      </c>
      <c r="L369" s="17" t="s">
        <v>1786</v>
      </c>
      <c r="M369" s="17" t="s">
        <v>1787</v>
      </c>
      <c r="N369" s="17" t="s">
        <v>1788</v>
      </c>
      <c r="O369" s="17"/>
      <c r="P369" s="17" t="s">
        <v>1789</v>
      </c>
      <c r="Q369" s="17"/>
      <c r="R369" s="17" t="s">
        <v>1790</v>
      </c>
      <c r="S369" s="17" t="s">
        <v>2618</v>
      </c>
      <c r="T369" s="17">
        <v>0</v>
      </c>
      <c r="U369" s="21" t="s">
        <v>2</v>
      </c>
      <c r="V369" t="s">
        <v>2395</v>
      </c>
    </row>
    <row r="370" spans="1:22" ht="12" x14ac:dyDescent="0.2">
      <c r="A370">
        <v>372</v>
      </c>
      <c r="B370" s="17" t="s">
        <v>1791</v>
      </c>
      <c r="C370" s="24" t="s">
        <v>1</v>
      </c>
      <c r="D370" s="24" t="s">
        <v>1</v>
      </c>
      <c r="E370" s="24" t="s">
        <v>1</v>
      </c>
      <c r="F370" s="24" t="s">
        <v>1</v>
      </c>
      <c r="G370" s="24" t="s">
        <v>2</v>
      </c>
      <c r="H370" s="17" t="s">
        <v>1792</v>
      </c>
      <c r="I370" s="17" t="s">
        <v>2120</v>
      </c>
      <c r="J370" s="17"/>
      <c r="K370" s="17" t="s">
        <v>1793</v>
      </c>
      <c r="L370" s="17" t="s">
        <v>1795</v>
      </c>
      <c r="M370" s="17" t="s">
        <v>1796</v>
      </c>
      <c r="N370" s="17" t="s">
        <v>1797</v>
      </c>
      <c r="O370" s="17"/>
      <c r="P370" s="17" t="s">
        <v>1798</v>
      </c>
      <c r="Q370" s="17"/>
      <c r="R370" s="17" t="s">
        <v>1799</v>
      </c>
      <c r="S370" s="17" t="s">
        <v>2365</v>
      </c>
      <c r="T370" s="17">
        <v>0</v>
      </c>
      <c r="U370" s="21" t="s">
        <v>2</v>
      </c>
      <c r="V370" t="s">
        <v>2395</v>
      </c>
    </row>
    <row r="371" spans="1:22" ht="12" x14ac:dyDescent="0.2">
      <c r="A371">
        <v>373</v>
      </c>
      <c r="B371" s="17" t="s">
        <v>1800</v>
      </c>
      <c r="C371" s="24" t="s">
        <v>1</v>
      </c>
      <c r="D371" s="24" t="s">
        <v>1</v>
      </c>
      <c r="E371" s="24" t="s">
        <v>2</v>
      </c>
      <c r="F371" s="24" t="s">
        <v>2</v>
      </c>
      <c r="G371" s="24" t="s">
        <v>2</v>
      </c>
      <c r="H371" s="17" t="s">
        <v>2646</v>
      </c>
      <c r="I371" s="17" t="s">
        <v>2121</v>
      </c>
      <c r="J371" s="17"/>
      <c r="K371" s="17"/>
      <c r="L371" s="17" t="s">
        <v>1802</v>
      </c>
      <c r="M371" s="17" t="s">
        <v>352</v>
      </c>
      <c r="N371" s="17" t="s">
        <v>1803</v>
      </c>
      <c r="O371" s="17" t="s">
        <v>1804</v>
      </c>
      <c r="P371" s="17" t="s">
        <v>979</v>
      </c>
      <c r="Q371" s="17"/>
      <c r="R371" s="17" t="s">
        <v>1805</v>
      </c>
      <c r="S371" s="17" t="s">
        <v>2506</v>
      </c>
      <c r="T371" s="17">
        <v>0</v>
      </c>
      <c r="U371" s="21" t="s">
        <v>2</v>
      </c>
      <c r="V371" t="s">
        <v>2395</v>
      </c>
    </row>
    <row r="372" spans="1:22" ht="12" x14ac:dyDescent="0.2">
      <c r="A372">
        <v>374</v>
      </c>
      <c r="B372" s="17" t="s">
        <v>1806</v>
      </c>
      <c r="C372" s="24" t="s">
        <v>1</v>
      </c>
      <c r="D372" s="24" t="s">
        <v>2</v>
      </c>
      <c r="E372" s="24" t="s">
        <v>1</v>
      </c>
      <c r="F372" s="24" t="s">
        <v>1</v>
      </c>
      <c r="G372" s="24" t="s">
        <v>2</v>
      </c>
      <c r="H372" s="17"/>
      <c r="I372" s="17" t="s">
        <v>1807</v>
      </c>
      <c r="J372" s="17"/>
      <c r="K372" s="17" t="s">
        <v>1806</v>
      </c>
      <c r="L372" s="17" t="s">
        <v>1808</v>
      </c>
      <c r="M372" s="17" t="s">
        <v>1809</v>
      </c>
      <c r="N372" s="17" t="s">
        <v>1810</v>
      </c>
      <c r="O372" s="17"/>
      <c r="P372" s="17" t="s">
        <v>1811</v>
      </c>
      <c r="Q372" s="17"/>
      <c r="R372" s="17" t="s">
        <v>1812</v>
      </c>
      <c r="S372" s="17" t="s">
        <v>2366</v>
      </c>
      <c r="T372" s="17">
        <v>0</v>
      </c>
      <c r="U372" s="21" t="s">
        <v>2</v>
      </c>
      <c r="V372" t="s">
        <v>2395</v>
      </c>
    </row>
    <row r="373" spans="1:22" ht="12" x14ac:dyDescent="0.2">
      <c r="A373">
        <v>375</v>
      </c>
      <c r="B373" s="17" t="s">
        <v>1813</v>
      </c>
      <c r="C373" s="24" t="s">
        <v>1</v>
      </c>
      <c r="D373" s="24" t="s">
        <v>2</v>
      </c>
      <c r="E373" s="24" t="s">
        <v>1</v>
      </c>
      <c r="F373" s="24" t="s">
        <v>2</v>
      </c>
      <c r="G373" s="24" t="s">
        <v>1</v>
      </c>
      <c r="H373" s="17"/>
      <c r="I373" s="17"/>
      <c r="J373" s="17" t="s">
        <v>2634</v>
      </c>
      <c r="K373" s="17" t="s">
        <v>1813</v>
      </c>
      <c r="L373" s="17" t="s">
        <v>1814</v>
      </c>
      <c r="M373" s="17" t="s">
        <v>1327</v>
      </c>
      <c r="N373" s="17" t="s">
        <v>1815</v>
      </c>
      <c r="O373" s="17"/>
      <c r="P373" s="17" t="s">
        <v>1816</v>
      </c>
      <c r="Q373" s="17"/>
      <c r="R373" s="17" t="s">
        <v>1817</v>
      </c>
      <c r="S373" s="17" t="s">
        <v>2507</v>
      </c>
      <c r="T373" s="17">
        <v>0</v>
      </c>
      <c r="U373" s="21" t="s">
        <v>2</v>
      </c>
      <c r="V373" t="s">
        <v>2395</v>
      </c>
    </row>
    <row r="374" spans="1:22" ht="12" x14ac:dyDescent="0.2">
      <c r="A374">
        <v>376</v>
      </c>
      <c r="B374" s="17" t="s">
        <v>1818</v>
      </c>
      <c r="C374" s="24" t="s">
        <v>2</v>
      </c>
      <c r="D374" s="24" t="s">
        <v>2</v>
      </c>
      <c r="E374" s="24" t="s">
        <v>1</v>
      </c>
      <c r="F374" s="24" t="s">
        <v>2</v>
      </c>
      <c r="G374" s="24" t="s">
        <v>2</v>
      </c>
      <c r="H374" s="17"/>
      <c r="I374" s="17"/>
      <c r="J374" s="17"/>
      <c r="K374" s="17" t="s">
        <v>1818</v>
      </c>
      <c r="L374" s="17" t="s">
        <v>1820</v>
      </c>
      <c r="M374" s="17" t="s">
        <v>1821</v>
      </c>
      <c r="N374" s="17" t="s">
        <v>704</v>
      </c>
      <c r="O374" s="17"/>
      <c r="P374" s="17" t="s">
        <v>1822</v>
      </c>
      <c r="Q374" s="17"/>
      <c r="R374" s="17" t="s">
        <v>1823</v>
      </c>
      <c r="S374" s="17" t="s">
        <v>2508</v>
      </c>
      <c r="T374" s="17">
        <v>0</v>
      </c>
      <c r="U374" s="21" t="s">
        <v>2</v>
      </c>
      <c r="V374" s="21" t="s">
        <v>2626</v>
      </c>
    </row>
    <row r="375" spans="1:22" ht="12" x14ac:dyDescent="0.2">
      <c r="A375">
        <v>377</v>
      </c>
      <c r="B375" s="17" t="s">
        <v>1824</v>
      </c>
      <c r="C375" s="24" t="s">
        <v>1</v>
      </c>
      <c r="D375" s="24" t="s">
        <v>2</v>
      </c>
      <c r="E375" s="24" t="s">
        <v>1</v>
      </c>
      <c r="F375" s="24" t="s">
        <v>1</v>
      </c>
      <c r="G375" s="24" t="s">
        <v>1</v>
      </c>
      <c r="H375" s="17"/>
      <c r="I375" s="17" t="s">
        <v>2059</v>
      </c>
      <c r="J375" s="17" t="s">
        <v>2136</v>
      </c>
      <c r="K375" s="17" t="s">
        <v>1824</v>
      </c>
      <c r="L375" s="17" t="s">
        <v>1826</v>
      </c>
      <c r="M375" s="17" t="s">
        <v>31</v>
      </c>
      <c r="N375" s="17"/>
      <c r="O375" s="17"/>
      <c r="P375" s="17" t="s">
        <v>1827</v>
      </c>
      <c r="Q375" s="17" t="s">
        <v>152</v>
      </c>
      <c r="R375" s="17" t="s">
        <v>1828</v>
      </c>
      <c r="S375" s="17" t="s">
        <v>2509</v>
      </c>
      <c r="T375" s="17">
        <v>0</v>
      </c>
      <c r="U375" s="21" t="s">
        <v>2</v>
      </c>
      <c r="V375" t="s">
        <v>2395</v>
      </c>
    </row>
    <row r="376" spans="1:22" ht="12" x14ac:dyDescent="0.2">
      <c r="A376">
        <v>378</v>
      </c>
      <c r="B376" s="17" t="s">
        <v>1829</v>
      </c>
      <c r="C376" s="24" t="s">
        <v>1</v>
      </c>
      <c r="D376" s="24" t="s">
        <v>2</v>
      </c>
      <c r="E376" s="24" t="s">
        <v>1</v>
      </c>
      <c r="F376" s="24" t="s">
        <v>2</v>
      </c>
      <c r="G376" s="24" t="s">
        <v>2</v>
      </c>
      <c r="H376" s="17"/>
      <c r="I376" s="17"/>
      <c r="J376" s="17"/>
      <c r="K376" s="17" t="s">
        <v>1829</v>
      </c>
      <c r="L376" s="17" t="s">
        <v>1830</v>
      </c>
      <c r="M376" s="17" t="s">
        <v>31</v>
      </c>
      <c r="N376" s="17"/>
      <c r="O376" s="17"/>
      <c r="P376" s="17" t="s">
        <v>1831</v>
      </c>
      <c r="Q376" s="17" t="s">
        <v>1617</v>
      </c>
      <c r="R376" s="17" t="s">
        <v>1832</v>
      </c>
      <c r="S376" s="17" t="s">
        <v>2510</v>
      </c>
      <c r="T376" s="17">
        <v>0</v>
      </c>
      <c r="U376" s="21" t="s">
        <v>2</v>
      </c>
      <c r="V376" t="s">
        <v>2395</v>
      </c>
    </row>
    <row r="377" spans="1:22" ht="12" x14ac:dyDescent="0.2">
      <c r="A377">
        <v>379</v>
      </c>
      <c r="B377" s="17" t="s">
        <v>1833</v>
      </c>
      <c r="C377" s="24" t="s">
        <v>1</v>
      </c>
      <c r="D377" s="24" t="s">
        <v>2</v>
      </c>
      <c r="E377" s="24" t="s">
        <v>1</v>
      </c>
      <c r="F377" s="24" t="s">
        <v>2</v>
      </c>
      <c r="G377" s="24" t="s">
        <v>2</v>
      </c>
      <c r="H377" s="17"/>
      <c r="I377" s="17" t="s">
        <v>2122</v>
      </c>
      <c r="J377" s="17"/>
      <c r="K377" s="17" t="s">
        <v>1833</v>
      </c>
      <c r="L377" s="17" t="s">
        <v>1834</v>
      </c>
      <c r="M377" s="17" t="s">
        <v>1835</v>
      </c>
      <c r="N377" s="17"/>
      <c r="O377" s="17"/>
      <c r="P377" s="17" t="s">
        <v>1836</v>
      </c>
      <c r="Q377" s="17" t="s">
        <v>1294</v>
      </c>
      <c r="R377" s="17" t="s">
        <v>1837</v>
      </c>
      <c r="S377" s="17" t="s">
        <v>2367</v>
      </c>
      <c r="T377" s="17">
        <v>0</v>
      </c>
      <c r="U377" s="21" t="s">
        <v>2</v>
      </c>
      <c r="V377" t="s">
        <v>2395</v>
      </c>
    </row>
    <row r="378" spans="1:22" ht="12" x14ac:dyDescent="0.2">
      <c r="A378">
        <v>380</v>
      </c>
      <c r="B378" s="17" t="s">
        <v>1475</v>
      </c>
      <c r="C378" s="24" t="s">
        <v>2</v>
      </c>
      <c r="D378" s="24" t="s">
        <v>1</v>
      </c>
      <c r="E378" s="24" t="s">
        <v>1</v>
      </c>
      <c r="F378" s="24" t="s">
        <v>1</v>
      </c>
      <c r="G378" s="24" t="s">
        <v>2</v>
      </c>
      <c r="H378" s="17" t="s">
        <v>1838</v>
      </c>
      <c r="I378" s="17" t="s">
        <v>2060</v>
      </c>
      <c r="J378" s="17"/>
      <c r="K378" s="17" t="s">
        <v>1475</v>
      </c>
      <c r="L378" s="17" t="s">
        <v>1476</v>
      </c>
      <c r="M378" s="17" t="s">
        <v>233</v>
      </c>
      <c r="N378" s="17" t="s">
        <v>1839</v>
      </c>
      <c r="O378" s="17"/>
      <c r="P378" s="17" t="s">
        <v>1840</v>
      </c>
      <c r="Q378" s="17" t="s">
        <v>605</v>
      </c>
      <c r="R378" s="17" t="s">
        <v>1841</v>
      </c>
      <c r="S378" s="17" t="s">
        <v>2511</v>
      </c>
      <c r="T378" s="17">
        <v>0</v>
      </c>
      <c r="U378" s="21" t="s">
        <v>2</v>
      </c>
      <c r="V378" s="21" t="s">
        <v>2626</v>
      </c>
    </row>
    <row r="379" spans="1:22" ht="12" x14ac:dyDescent="0.2">
      <c r="A379">
        <v>381</v>
      </c>
      <c r="B379" s="17" t="s">
        <v>1842</v>
      </c>
      <c r="C379" s="24" t="s">
        <v>1</v>
      </c>
      <c r="D379" s="24" t="s">
        <v>2</v>
      </c>
      <c r="E379" s="24" t="s">
        <v>1</v>
      </c>
      <c r="F379" s="24" t="s">
        <v>1</v>
      </c>
      <c r="G379" s="24" t="s">
        <v>2</v>
      </c>
      <c r="H379" s="17"/>
      <c r="I379" s="17" t="s">
        <v>2061</v>
      </c>
      <c r="J379" s="17"/>
      <c r="K379" s="17" t="s">
        <v>1842</v>
      </c>
      <c r="L379" s="17" t="s">
        <v>1844</v>
      </c>
      <c r="M379" s="17" t="s">
        <v>1845</v>
      </c>
      <c r="N379" s="17"/>
      <c r="O379" s="17"/>
      <c r="P379" s="17" t="s">
        <v>1846</v>
      </c>
      <c r="Q379" s="17" t="s">
        <v>586</v>
      </c>
      <c r="R379" s="17" t="s">
        <v>1847</v>
      </c>
      <c r="S379" s="17" t="s">
        <v>2512</v>
      </c>
      <c r="T379" s="17">
        <v>0</v>
      </c>
      <c r="U379" s="21" t="s">
        <v>2</v>
      </c>
      <c r="V379" t="s">
        <v>2395</v>
      </c>
    </row>
    <row r="380" spans="1:22" ht="12" x14ac:dyDescent="0.2">
      <c r="A380">
        <v>382</v>
      </c>
      <c r="B380" s="17" t="s">
        <v>1848</v>
      </c>
      <c r="C380" s="24" t="s">
        <v>1</v>
      </c>
      <c r="D380" s="24" t="s">
        <v>2</v>
      </c>
      <c r="E380" s="24" t="s">
        <v>1</v>
      </c>
      <c r="F380" s="24" t="s">
        <v>1</v>
      </c>
      <c r="G380" s="24" t="s">
        <v>2</v>
      </c>
      <c r="H380" s="17"/>
      <c r="I380" s="17" t="s">
        <v>1849</v>
      </c>
      <c r="J380" s="17"/>
      <c r="K380" s="17" t="s">
        <v>1848</v>
      </c>
      <c r="L380" s="17" t="s">
        <v>1850</v>
      </c>
      <c r="M380" s="17" t="s">
        <v>233</v>
      </c>
      <c r="N380" s="17" t="s">
        <v>1851</v>
      </c>
      <c r="O380" s="17"/>
      <c r="P380" s="17" t="s">
        <v>1852</v>
      </c>
      <c r="Q380" s="17" t="s">
        <v>152</v>
      </c>
      <c r="R380" s="17" t="s">
        <v>1853</v>
      </c>
      <c r="S380" s="17" t="s">
        <v>2288</v>
      </c>
      <c r="T380" s="17">
        <v>0</v>
      </c>
      <c r="U380" s="21" t="s">
        <v>2</v>
      </c>
      <c r="V380" t="s">
        <v>2395</v>
      </c>
    </row>
    <row r="381" spans="1:22" ht="12" x14ac:dyDescent="0.2">
      <c r="A381">
        <v>383</v>
      </c>
      <c r="B381" s="17" t="s">
        <v>1854</v>
      </c>
      <c r="C381" s="24" t="s">
        <v>1</v>
      </c>
      <c r="D381" s="24" t="s">
        <v>2</v>
      </c>
      <c r="E381" s="24" t="s">
        <v>1</v>
      </c>
      <c r="F381" s="24" t="s">
        <v>1</v>
      </c>
      <c r="G381" s="24" t="s">
        <v>1</v>
      </c>
      <c r="H381" s="17"/>
      <c r="I381" s="17" t="s">
        <v>1855</v>
      </c>
      <c r="J381" s="17" t="s">
        <v>1855</v>
      </c>
      <c r="K381" s="17" t="s">
        <v>1854</v>
      </c>
      <c r="L381" s="17" t="s">
        <v>1856</v>
      </c>
      <c r="M381" s="17" t="s">
        <v>233</v>
      </c>
      <c r="N381" s="17" t="s">
        <v>1243</v>
      </c>
      <c r="O381" s="17"/>
      <c r="P381" s="17" t="s">
        <v>1857</v>
      </c>
      <c r="Q381" s="17" t="s">
        <v>1858</v>
      </c>
      <c r="R381" s="17" t="s">
        <v>1859</v>
      </c>
      <c r="S381" s="17" t="s">
        <v>2289</v>
      </c>
      <c r="T381" s="17">
        <v>0</v>
      </c>
      <c r="U381" s="21" t="s">
        <v>2</v>
      </c>
      <c r="V381" t="s">
        <v>2395</v>
      </c>
    </row>
    <row r="382" spans="1:22" ht="12" x14ac:dyDescent="0.2">
      <c r="A382">
        <v>384</v>
      </c>
      <c r="B382" s="17" t="s">
        <v>1860</v>
      </c>
      <c r="C382" s="24" t="s">
        <v>2</v>
      </c>
      <c r="D382" s="24" t="s">
        <v>2</v>
      </c>
      <c r="E382" s="24" t="s">
        <v>1</v>
      </c>
      <c r="F382" s="24" t="s">
        <v>1</v>
      </c>
      <c r="G382" s="24" t="s">
        <v>1</v>
      </c>
      <c r="H382" s="17"/>
      <c r="I382" s="17" t="s">
        <v>1861</v>
      </c>
      <c r="J382" s="17" t="s">
        <v>1861</v>
      </c>
      <c r="K382" s="17" t="s">
        <v>1860</v>
      </c>
      <c r="L382" s="17" t="s">
        <v>193</v>
      </c>
      <c r="M382" s="17" t="s">
        <v>1862</v>
      </c>
      <c r="N382" s="17" t="s">
        <v>1862</v>
      </c>
      <c r="O382" s="17"/>
      <c r="P382" s="17" t="s">
        <v>1863</v>
      </c>
      <c r="Q382" s="17"/>
      <c r="R382" s="17" t="s">
        <v>1864</v>
      </c>
      <c r="S382" s="17" t="s">
        <v>2513</v>
      </c>
      <c r="T382" s="17">
        <v>0</v>
      </c>
      <c r="U382" s="21" t="s">
        <v>2</v>
      </c>
      <c r="V382" s="21" t="s">
        <v>2626</v>
      </c>
    </row>
    <row r="383" spans="1:22" ht="12" x14ac:dyDescent="0.2">
      <c r="A383">
        <v>385</v>
      </c>
      <c r="B383" s="17" t="s">
        <v>1865</v>
      </c>
      <c r="C383" s="24" t="s">
        <v>1</v>
      </c>
      <c r="D383" s="24" t="s">
        <v>2</v>
      </c>
      <c r="E383" s="24" t="s">
        <v>2</v>
      </c>
      <c r="F383" s="24" t="s">
        <v>1</v>
      </c>
      <c r="G383" s="24" t="s">
        <v>1</v>
      </c>
      <c r="H383" s="17"/>
      <c r="I383" s="17" t="s">
        <v>2062</v>
      </c>
      <c r="J383" s="17" t="s">
        <v>2062</v>
      </c>
      <c r="K383" s="17"/>
      <c r="L383" s="17" t="s">
        <v>1866</v>
      </c>
      <c r="M383" s="17" t="s">
        <v>1867</v>
      </c>
      <c r="N383" s="17" t="s">
        <v>1868</v>
      </c>
      <c r="O383" s="17"/>
      <c r="P383" s="17" t="s">
        <v>522</v>
      </c>
      <c r="Q383" s="17"/>
      <c r="R383" s="17" t="s">
        <v>1869</v>
      </c>
      <c r="S383" s="17" t="s">
        <v>2290</v>
      </c>
      <c r="T383" s="17">
        <v>0</v>
      </c>
      <c r="U383" s="21" t="s">
        <v>2</v>
      </c>
      <c r="V383" t="s">
        <v>2395</v>
      </c>
    </row>
    <row r="384" spans="1:22" ht="12" x14ac:dyDescent="0.2">
      <c r="A384">
        <v>386</v>
      </c>
      <c r="B384" s="17" t="s">
        <v>1870</v>
      </c>
      <c r="C384" s="24" t="s">
        <v>1</v>
      </c>
      <c r="D384" s="24" t="s">
        <v>1</v>
      </c>
      <c r="E384" s="24" t="s">
        <v>1</v>
      </c>
      <c r="F384" s="24" t="s">
        <v>1</v>
      </c>
      <c r="G384" s="24" t="s">
        <v>1</v>
      </c>
      <c r="H384" s="17" t="s">
        <v>2647</v>
      </c>
      <c r="I384" s="17" t="s">
        <v>2063</v>
      </c>
      <c r="J384" s="17" t="s">
        <v>2063</v>
      </c>
      <c r="K384" s="17" t="s">
        <v>1870</v>
      </c>
      <c r="L384" s="17" t="s">
        <v>1872</v>
      </c>
      <c r="M384" s="17" t="s">
        <v>39</v>
      </c>
      <c r="N384" s="17" t="s">
        <v>1873</v>
      </c>
      <c r="O384" s="17"/>
      <c r="P384" s="17" t="s">
        <v>1874</v>
      </c>
      <c r="Q384" s="17" t="s">
        <v>146</v>
      </c>
      <c r="R384" s="17" t="s">
        <v>1875</v>
      </c>
      <c r="S384" s="17" t="s">
        <v>2619</v>
      </c>
      <c r="T384" s="17">
        <v>0</v>
      </c>
      <c r="U384" s="21" t="s">
        <v>2</v>
      </c>
      <c r="V384" t="s">
        <v>2395</v>
      </c>
    </row>
    <row r="385" spans="1:22" ht="12" x14ac:dyDescent="0.2">
      <c r="A385">
        <v>387</v>
      </c>
      <c r="B385" s="17" t="s">
        <v>1876</v>
      </c>
      <c r="C385" s="24" t="s">
        <v>1</v>
      </c>
      <c r="D385" s="24" t="s">
        <v>2</v>
      </c>
      <c r="E385" s="24" t="s">
        <v>1</v>
      </c>
      <c r="F385" s="24" t="s">
        <v>2</v>
      </c>
      <c r="G385" s="24" t="s">
        <v>2</v>
      </c>
      <c r="H385" s="17"/>
      <c r="I385" s="17"/>
      <c r="J385" s="17"/>
      <c r="K385" s="17" t="s">
        <v>1876</v>
      </c>
      <c r="L385" s="17" t="s">
        <v>386</v>
      </c>
      <c r="M385" s="17" t="s">
        <v>2196</v>
      </c>
      <c r="N385" s="17"/>
      <c r="O385" s="17"/>
      <c r="P385" s="17" t="s">
        <v>1878</v>
      </c>
      <c r="Q385" s="17"/>
      <c r="R385" s="17" t="s">
        <v>1879</v>
      </c>
      <c r="S385" s="17" t="s">
        <v>2514</v>
      </c>
      <c r="T385" s="17">
        <v>0</v>
      </c>
      <c r="U385" s="21" t="s">
        <v>2</v>
      </c>
      <c r="V385" t="s">
        <v>2395</v>
      </c>
    </row>
    <row r="386" spans="1:22" ht="12" x14ac:dyDescent="0.2">
      <c r="A386">
        <v>388</v>
      </c>
      <c r="B386" s="17" t="s">
        <v>1880</v>
      </c>
      <c r="C386" s="24" t="s">
        <v>1</v>
      </c>
      <c r="D386" s="24" t="s">
        <v>2</v>
      </c>
      <c r="E386" s="24" t="s">
        <v>1</v>
      </c>
      <c r="F386" s="24" t="s">
        <v>2</v>
      </c>
      <c r="G386" s="24" t="s">
        <v>2</v>
      </c>
      <c r="H386" s="17"/>
      <c r="I386" s="17"/>
      <c r="J386" s="17"/>
      <c r="K386" s="17" t="s">
        <v>1880</v>
      </c>
      <c r="L386" s="17"/>
      <c r="M386" s="17"/>
      <c r="N386" s="17"/>
      <c r="O386" s="17"/>
      <c r="P386" s="17"/>
      <c r="Q386" s="17"/>
      <c r="R386" s="17"/>
      <c r="S386" s="17" t="s">
        <v>2368</v>
      </c>
      <c r="T386" s="17">
        <v>0</v>
      </c>
      <c r="U386" s="21" t="s">
        <v>2</v>
      </c>
      <c r="V386" t="s">
        <v>2395</v>
      </c>
    </row>
    <row r="387" spans="1:22" ht="12" x14ac:dyDescent="0.2">
      <c r="A387">
        <v>389</v>
      </c>
      <c r="B387" s="17" t="s">
        <v>1881</v>
      </c>
      <c r="C387" s="24" t="s">
        <v>2</v>
      </c>
      <c r="D387" s="24" t="s">
        <v>2</v>
      </c>
      <c r="E387" s="24" t="s">
        <v>1</v>
      </c>
      <c r="F387" s="24" t="s">
        <v>2</v>
      </c>
      <c r="G387" s="24" t="s">
        <v>2</v>
      </c>
      <c r="H387" s="17"/>
      <c r="I387" s="17"/>
      <c r="J387" s="17"/>
      <c r="K387" s="17" t="s">
        <v>1881</v>
      </c>
      <c r="L387" s="17" t="s">
        <v>1100</v>
      </c>
      <c r="M387" s="17" t="s">
        <v>233</v>
      </c>
      <c r="N387" s="17" t="s">
        <v>1883</v>
      </c>
      <c r="O387" s="17"/>
      <c r="P387" s="17" t="s">
        <v>1441</v>
      </c>
      <c r="Q387" s="17" t="s">
        <v>1884</v>
      </c>
      <c r="R387" s="17" t="s">
        <v>1885</v>
      </c>
      <c r="S387" s="17" t="s">
        <v>2620</v>
      </c>
      <c r="T387" s="17">
        <v>0</v>
      </c>
      <c r="U387" s="21" t="s">
        <v>2</v>
      </c>
      <c r="V387" s="21" t="s">
        <v>2626</v>
      </c>
    </row>
    <row r="388" spans="1:22" ht="12" x14ac:dyDescent="0.2">
      <c r="A388">
        <v>390</v>
      </c>
      <c r="B388" s="17" t="s">
        <v>1886</v>
      </c>
      <c r="C388" s="24" t="s">
        <v>2</v>
      </c>
      <c r="D388" s="24" t="s">
        <v>2</v>
      </c>
      <c r="E388" s="24" t="s">
        <v>1</v>
      </c>
      <c r="F388" s="24" t="s">
        <v>2</v>
      </c>
      <c r="G388" s="24" t="s">
        <v>2</v>
      </c>
      <c r="H388" s="17"/>
      <c r="I388" s="17"/>
      <c r="J388" s="17"/>
      <c r="K388" s="17" t="s">
        <v>1886</v>
      </c>
      <c r="L388" s="17" t="s">
        <v>1887</v>
      </c>
      <c r="M388" s="17" t="s">
        <v>501</v>
      </c>
      <c r="N388" s="17"/>
      <c r="O388" s="17"/>
      <c r="P388" s="17" t="s">
        <v>361</v>
      </c>
      <c r="Q388" s="17" t="s">
        <v>26</v>
      </c>
      <c r="R388" s="17" t="s">
        <v>1888</v>
      </c>
      <c r="S388" s="17" t="s">
        <v>2515</v>
      </c>
      <c r="T388" s="17">
        <v>0</v>
      </c>
      <c r="U388" s="21" t="s">
        <v>2</v>
      </c>
      <c r="V388" s="21" t="s">
        <v>2626</v>
      </c>
    </row>
    <row r="389" spans="1:22" ht="12" x14ac:dyDescent="0.2">
      <c r="A389">
        <v>391</v>
      </c>
      <c r="B389" s="17" t="s">
        <v>1889</v>
      </c>
      <c r="C389" s="24" t="s">
        <v>1</v>
      </c>
      <c r="D389" s="24" t="s">
        <v>1</v>
      </c>
      <c r="E389" s="24" t="s">
        <v>1</v>
      </c>
      <c r="F389" s="24" t="s">
        <v>2</v>
      </c>
      <c r="G389" s="24" t="s">
        <v>2</v>
      </c>
      <c r="H389" s="17" t="s">
        <v>1890</v>
      </c>
      <c r="I389" s="17"/>
      <c r="J389" s="17"/>
      <c r="K389" s="17" t="s">
        <v>1889</v>
      </c>
      <c r="L389" s="17" t="s">
        <v>1892</v>
      </c>
      <c r="M389" s="17" t="s">
        <v>1893</v>
      </c>
      <c r="N389" s="17" t="s">
        <v>1894</v>
      </c>
      <c r="O389" s="17"/>
      <c r="P389" s="17" t="s">
        <v>979</v>
      </c>
      <c r="Q389" s="17"/>
      <c r="R389" s="17" t="s">
        <v>1895</v>
      </c>
      <c r="S389" s="17" t="s">
        <v>2516</v>
      </c>
      <c r="T389" s="17">
        <v>0</v>
      </c>
      <c r="U389" s="21" t="s">
        <v>2</v>
      </c>
      <c r="V389" t="s">
        <v>2395</v>
      </c>
    </row>
    <row r="390" spans="1:22" ht="12" x14ac:dyDescent="0.2">
      <c r="A390">
        <v>392</v>
      </c>
      <c r="B390" s="17" t="s">
        <v>1896</v>
      </c>
      <c r="C390" s="24" t="s">
        <v>2</v>
      </c>
      <c r="D390" s="24" t="s">
        <v>2</v>
      </c>
      <c r="E390" s="24" t="s">
        <v>1</v>
      </c>
      <c r="F390" s="24" t="s">
        <v>2</v>
      </c>
      <c r="G390" s="24" t="s">
        <v>2</v>
      </c>
      <c r="H390" s="17"/>
      <c r="I390" s="17"/>
      <c r="J390" s="17"/>
      <c r="K390" s="17" t="s">
        <v>1896</v>
      </c>
      <c r="L390" s="17" t="s">
        <v>612</v>
      </c>
      <c r="M390" s="17" t="s">
        <v>233</v>
      </c>
      <c r="N390" s="17" t="s">
        <v>1897</v>
      </c>
      <c r="O390" s="17" t="s">
        <v>1898</v>
      </c>
      <c r="P390" s="17" t="s">
        <v>1899</v>
      </c>
      <c r="Q390" s="17" t="s">
        <v>158</v>
      </c>
      <c r="R390" s="17" t="s">
        <v>1900</v>
      </c>
      <c r="S390" s="17" t="s">
        <v>2621</v>
      </c>
      <c r="T390" s="17">
        <v>0</v>
      </c>
      <c r="U390" s="21" t="s">
        <v>2</v>
      </c>
      <c r="V390" s="21" t="s">
        <v>2626</v>
      </c>
    </row>
    <row r="391" spans="1:22" ht="12" x14ac:dyDescent="0.2">
      <c r="A391">
        <v>393</v>
      </c>
      <c r="B391" s="17" t="s">
        <v>1901</v>
      </c>
      <c r="C391" s="24" t="s">
        <v>1</v>
      </c>
      <c r="D391" s="24" t="s">
        <v>2</v>
      </c>
      <c r="E391" s="24" t="s">
        <v>1</v>
      </c>
      <c r="F391" s="24" t="s">
        <v>2</v>
      </c>
      <c r="G391" s="24" t="s">
        <v>2</v>
      </c>
      <c r="H391" s="17"/>
      <c r="I391" s="17"/>
      <c r="J391" s="17"/>
      <c r="K391" s="17" t="s">
        <v>1901</v>
      </c>
      <c r="L391" s="17" t="s">
        <v>1902</v>
      </c>
      <c r="M391" s="17"/>
      <c r="N391" s="17"/>
      <c r="O391" s="17"/>
      <c r="P391" s="17" t="s">
        <v>1903</v>
      </c>
      <c r="Q391" s="17"/>
      <c r="R391" s="17" t="s">
        <v>1904</v>
      </c>
      <c r="S391" s="17" t="s">
        <v>2291</v>
      </c>
      <c r="T391" s="17">
        <v>0</v>
      </c>
      <c r="U391" s="21" t="s">
        <v>2</v>
      </c>
      <c r="V391" t="s">
        <v>2395</v>
      </c>
    </row>
    <row r="392" spans="1:22" ht="12" x14ac:dyDescent="0.2">
      <c r="A392">
        <v>394</v>
      </c>
      <c r="B392" s="17" t="s">
        <v>1905</v>
      </c>
      <c r="C392" s="24" t="s">
        <v>1</v>
      </c>
      <c r="D392" s="24" t="s">
        <v>2</v>
      </c>
      <c r="E392" s="24" t="s">
        <v>1</v>
      </c>
      <c r="F392" s="24" t="s">
        <v>2</v>
      </c>
      <c r="G392" s="24" t="s">
        <v>2</v>
      </c>
      <c r="H392" s="17"/>
      <c r="I392" s="17"/>
      <c r="J392" s="17"/>
      <c r="K392" s="17" t="s">
        <v>1905</v>
      </c>
      <c r="L392" s="17" t="s">
        <v>501</v>
      </c>
      <c r="M392" s="17" t="s">
        <v>1906</v>
      </c>
      <c r="N392" s="17"/>
      <c r="O392" s="17"/>
      <c r="P392" s="17" t="s">
        <v>1907</v>
      </c>
      <c r="Q392" s="17" t="s">
        <v>1654</v>
      </c>
      <c r="R392" s="17" t="s">
        <v>1908</v>
      </c>
      <c r="S392" s="17" t="s">
        <v>2235</v>
      </c>
      <c r="T392" s="17">
        <v>0</v>
      </c>
      <c r="U392" s="21" t="s">
        <v>2</v>
      </c>
      <c r="V392" t="s">
        <v>2395</v>
      </c>
    </row>
    <row r="393" spans="1:22" ht="12" x14ac:dyDescent="0.2">
      <c r="A393">
        <v>395</v>
      </c>
      <c r="B393" s="17" t="s">
        <v>1909</v>
      </c>
      <c r="C393" s="24" t="s">
        <v>1</v>
      </c>
      <c r="D393" s="24" t="s">
        <v>2</v>
      </c>
      <c r="E393" s="24" t="s">
        <v>1</v>
      </c>
      <c r="F393" s="24" t="s">
        <v>2</v>
      </c>
      <c r="G393" s="24" t="s">
        <v>2</v>
      </c>
      <c r="H393" s="17"/>
      <c r="I393" s="17"/>
      <c r="J393" s="17"/>
      <c r="K393" s="17" t="s">
        <v>1909</v>
      </c>
      <c r="L393" s="17"/>
      <c r="M393" s="17"/>
      <c r="N393" s="17"/>
      <c r="O393" s="17"/>
      <c r="P393" s="17"/>
      <c r="Q393" s="17"/>
      <c r="R393" s="17"/>
      <c r="S393" s="17" t="s">
        <v>2351</v>
      </c>
      <c r="T393" s="17">
        <v>0</v>
      </c>
      <c r="U393" s="21" t="s">
        <v>2</v>
      </c>
      <c r="V393" t="s">
        <v>2395</v>
      </c>
    </row>
    <row r="394" spans="1:22" ht="12" x14ac:dyDescent="0.2">
      <c r="A394">
        <v>396</v>
      </c>
      <c r="B394" s="17" t="s">
        <v>1910</v>
      </c>
      <c r="C394" s="24" t="s">
        <v>2</v>
      </c>
      <c r="D394" s="24" t="s">
        <v>2</v>
      </c>
      <c r="E394" s="24" t="s">
        <v>1</v>
      </c>
      <c r="F394" s="24" t="s">
        <v>2</v>
      </c>
      <c r="G394" s="24" t="s">
        <v>2</v>
      </c>
      <c r="H394" s="17"/>
      <c r="I394" s="17"/>
      <c r="J394" s="17"/>
      <c r="K394" s="17" t="s">
        <v>1910</v>
      </c>
      <c r="L394" s="17" t="s">
        <v>1911</v>
      </c>
      <c r="M394" s="17" t="s">
        <v>1912</v>
      </c>
      <c r="N394" s="17" t="s">
        <v>1913</v>
      </c>
      <c r="O394" s="17" t="s">
        <v>1914</v>
      </c>
      <c r="P394" s="17" t="s">
        <v>1915</v>
      </c>
      <c r="Q394" s="17"/>
      <c r="R394" s="17" t="s">
        <v>1916</v>
      </c>
      <c r="S394" s="17" t="s">
        <v>2517</v>
      </c>
      <c r="T394" s="17">
        <v>0</v>
      </c>
      <c r="U394" s="21" t="s">
        <v>2</v>
      </c>
      <c r="V394" s="21" t="s">
        <v>2626</v>
      </c>
    </row>
    <row r="395" spans="1:22" ht="12" x14ac:dyDescent="0.2">
      <c r="A395">
        <v>397</v>
      </c>
      <c r="B395" s="17" t="s">
        <v>1917</v>
      </c>
      <c r="C395" s="24" t="s">
        <v>1</v>
      </c>
      <c r="D395" s="24" t="s">
        <v>1</v>
      </c>
      <c r="E395" s="24" t="s">
        <v>1</v>
      </c>
      <c r="F395" s="24" t="s">
        <v>1</v>
      </c>
      <c r="G395" s="24" t="s">
        <v>2</v>
      </c>
      <c r="H395" s="17" t="s">
        <v>1918</v>
      </c>
      <c r="I395" s="17" t="s">
        <v>2064</v>
      </c>
      <c r="J395" s="17"/>
      <c r="K395" s="17" t="s">
        <v>1917</v>
      </c>
      <c r="L395" s="17" t="s">
        <v>39</v>
      </c>
      <c r="M395" s="17" t="s">
        <v>96</v>
      </c>
      <c r="N395" s="17"/>
      <c r="O395" s="17"/>
      <c r="P395" s="17" t="s">
        <v>1921</v>
      </c>
      <c r="Q395" s="17"/>
      <c r="R395" s="17" t="s">
        <v>1922</v>
      </c>
      <c r="S395" s="17" t="s">
        <v>2518</v>
      </c>
      <c r="T395" s="17">
        <v>0</v>
      </c>
      <c r="U395" s="21" t="s">
        <v>2</v>
      </c>
      <c r="V395" t="s">
        <v>2395</v>
      </c>
    </row>
    <row r="396" spans="1:22" ht="12" x14ac:dyDescent="0.2">
      <c r="A396">
        <v>398</v>
      </c>
      <c r="B396" s="17" t="s">
        <v>1923</v>
      </c>
      <c r="C396" s="24" t="s">
        <v>1</v>
      </c>
      <c r="D396" s="24" t="s">
        <v>2</v>
      </c>
      <c r="E396" s="24" t="s">
        <v>1</v>
      </c>
      <c r="F396" s="24" t="s">
        <v>2</v>
      </c>
      <c r="G396" s="24" t="s">
        <v>2</v>
      </c>
      <c r="H396" s="17"/>
      <c r="I396" s="17"/>
      <c r="J396" s="17"/>
      <c r="K396" s="17" t="s">
        <v>1923</v>
      </c>
      <c r="L396" s="17" t="s">
        <v>39</v>
      </c>
      <c r="M396" s="17" t="s">
        <v>1924</v>
      </c>
      <c r="N396" s="17" t="s">
        <v>96</v>
      </c>
      <c r="O396" s="17" t="s">
        <v>1925</v>
      </c>
      <c r="P396" s="17" t="s">
        <v>1858</v>
      </c>
      <c r="Q396" s="17"/>
      <c r="R396" s="17" t="s">
        <v>1926</v>
      </c>
      <c r="S396" s="17" t="s">
        <v>2519</v>
      </c>
      <c r="T396" s="17">
        <v>0</v>
      </c>
      <c r="U396" s="21" t="s">
        <v>2</v>
      </c>
      <c r="V396" t="s">
        <v>2395</v>
      </c>
    </row>
    <row r="397" spans="1:22" ht="12" x14ac:dyDescent="0.2">
      <c r="A397">
        <v>399</v>
      </c>
      <c r="B397" s="17" t="s">
        <v>1927</v>
      </c>
      <c r="C397" s="24" t="s">
        <v>2</v>
      </c>
      <c r="D397" s="24" t="s">
        <v>2</v>
      </c>
      <c r="E397" s="24" t="s">
        <v>1</v>
      </c>
      <c r="F397" s="24" t="s">
        <v>1</v>
      </c>
      <c r="G397" s="24" t="s">
        <v>2</v>
      </c>
      <c r="H397" s="17"/>
      <c r="I397" s="17" t="s">
        <v>2123</v>
      </c>
      <c r="J397" s="17"/>
      <c r="K397" s="17" t="s">
        <v>1927</v>
      </c>
      <c r="L397" s="17" t="s">
        <v>1929</v>
      </c>
      <c r="M397" s="17" t="s">
        <v>56</v>
      </c>
      <c r="N397" s="17" t="s">
        <v>2197</v>
      </c>
      <c r="O397" s="17"/>
      <c r="P397" s="17" t="s">
        <v>1528</v>
      </c>
      <c r="Q397" s="17" t="s">
        <v>532</v>
      </c>
      <c r="R397" s="17" t="s">
        <v>1932</v>
      </c>
      <c r="S397" s="17" t="s">
        <v>2520</v>
      </c>
      <c r="T397" s="17">
        <v>0</v>
      </c>
      <c r="U397" s="21" t="s">
        <v>2</v>
      </c>
      <c r="V397" s="21" t="s">
        <v>2626</v>
      </c>
    </row>
    <row r="398" spans="1:22" ht="12" x14ac:dyDescent="0.2">
      <c r="A398">
        <v>400</v>
      </c>
      <c r="B398" s="17" t="s">
        <v>1933</v>
      </c>
      <c r="C398" s="24" t="s">
        <v>1</v>
      </c>
      <c r="D398" s="24" t="s">
        <v>2</v>
      </c>
      <c r="E398" s="24" t="s">
        <v>1</v>
      </c>
      <c r="F398" s="24" t="s">
        <v>2</v>
      </c>
      <c r="G398" s="24" t="s">
        <v>2</v>
      </c>
      <c r="H398" s="17"/>
      <c r="I398" s="17"/>
      <c r="J398" s="17"/>
      <c r="K398" s="17" t="s">
        <v>1933</v>
      </c>
      <c r="L398" s="17" t="s">
        <v>1935</v>
      </c>
      <c r="M398" s="17" t="s">
        <v>1936</v>
      </c>
      <c r="N398" s="17" t="s">
        <v>1937</v>
      </c>
      <c r="O398" s="17" t="s">
        <v>1937</v>
      </c>
      <c r="P398" s="17" t="s">
        <v>1938</v>
      </c>
      <c r="Q398" s="17"/>
      <c r="R398" s="17" t="s">
        <v>1939</v>
      </c>
      <c r="S398" s="17" t="s">
        <v>2622</v>
      </c>
      <c r="T398" s="17">
        <v>0</v>
      </c>
      <c r="U398" s="21" t="s">
        <v>2</v>
      </c>
      <c r="V398" t="s">
        <v>2395</v>
      </c>
    </row>
    <row r="399" spans="1:22" ht="12" x14ac:dyDescent="0.2">
      <c r="A399">
        <v>401</v>
      </c>
      <c r="B399" s="17" t="s">
        <v>1940</v>
      </c>
      <c r="C399" s="24" t="s">
        <v>2</v>
      </c>
      <c r="D399" s="24" t="s">
        <v>1</v>
      </c>
      <c r="E399" s="24" t="s">
        <v>1</v>
      </c>
      <c r="F399" s="24" t="s">
        <v>2</v>
      </c>
      <c r="G399" s="24" t="s">
        <v>2</v>
      </c>
      <c r="H399" s="17" t="s">
        <v>1941</v>
      </c>
      <c r="I399" s="17"/>
      <c r="J399" s="17"/>
      <c r="K399" s="17" t="s">
        <v>1940</v>
      </c>
      <c r="L399" s="17" t="s">
        <v>501</v>
      </c>
      <c r="M399" s="17" t="s">
        <v>1942</v>
      </c>
      <c r="N399" s="17"/>
      <c r="O399" s="17"/>
      <c r="P399" s="17" t="s">
        <v>1938</v>
      </c>
      <c r="Q399" s="17"/>
      <c r="R399" s="17" t="s">
        <v>1943</v>
      </c>
      <c r="S399" s="17" t="s">
        <v>2292</v>
      </c>
      <c r="T399" s="17">
        <v>0</v>
      </c>
      <c r="U399" s="21" t="s">
        <v>2</v>
      </c>
      <c r="V399" s="21" t="s">
        <v>2626</v>
      </c>
    </row>
    <row r="400" spans="1:22" ht="12" x14ac:dyDescent="0.2">
      <c r="A400">
        <v>402</v>
      </c>
      <c r="B400" s="17" t="s">
        <v>1481</v>
      </c>
      <c r="C400" s="24" t="s">
        <v>1</v>
      </c>
      <c r="D400" s="24" t="s">
        <v>2</v>
      </c>
      <c r="E400" s="24" t="s">
        <v>1</v>
      </c>
      <c r="F400" s="24" t="s">
        <v>2</v>
      </c>
      <c r="G400" s="24" t="s">
        <v>2</v>
      </c>
      <c r="H400" s="17"/>
      <c r="I400" s="17"/>
      <c r="J400" s="17"/>
      <c r="K400" s="17" t="s">
        <v>1481</v>
      </c>
      <c r="L400" s="17" t="s">
        <v>576</v>
      </c>
      <c r="M400" s="17" t="s">
        <v>1482</v>
      </c>
      <c r="N400" s="17"/>
      <c r="O400" s="17"/>
      <c r="P400" s="17" t="s">
        <v>1483</v>
      </c>
      <c r="Q400" s="17"/>
      <c r="R400" s="17" t="s">
        <v>1484</v>
      </c>
      <c r="S400" s="17" t="s">
        <v>2521</v>
      </c>
      <c r="T400" s="17">
        <v>0</v>
      </c>
      <c r="U400" s="21" t="s">
        <v>2</v>
      </c>
      <c r="V400" t="s">
        <v>2395</v>
      </c>
    </row>
    <row r="401" spans="1:22" ht="12" x14ac:dyDescent="0.2">
      <c r="A401">
        <v>403</v>
      </c>
      <c r="B401" s="17" t="s">
        <v>1944</v>
      </c>
      <c r="C401" s="24" t="s">
        <v>1</v>
      </c>
      <c r="D401" s="24" t="s">
        <v>2</v>
      </c>
      <c r="E401" s="24" t="s">
        <v>1</v>
      </c>
      <c r="F401" s="24" t="s">
        <v>1</v>
      </c>
      <c r="G401" s="24" t="s">
        <v>2</v>
      </c>
      <c r="H401" s="17"/>
      <c r="I401" s="17" t="s">
        <v>2065</v>
      </c>
      <c r="J401" s="17"/>
      <c r="K401" s="17" t="s">
        <v>1944</v>
      </c>
      <c r="L401" s="17" t="s">
        <v>193</v>
      </c>
      <c r="M401" s="17" t="s">
        <v>1945</v>
      </c>
      <c r="N401" s="17" t="s">
        <v>1946</v>
      </c>
      <c r="O401" s="17"/>
      <c r="P401" s="17" t="s">
        <v>1947</v>
      </c>
      <c r="Q401" s="17"/>
      <c r="R401" s="17" t="s">
        <v>1948</v>
      </c>
      <c r="S401" s="17" t="s">
        <v>2293</v>
      </c>
      <c r="T401" s="17">
        <v>0</v>
      </c>
      <c r="U401" s="21" t="s">
        <v>2</v>
      </c>
      <c r="V401" t="s">
        <v>2395</v>
      </c>
    </row>
    <row r="402" spans="1:22" ht="12" x14ac:dyDescent="0.2">
      <c r="A402">
        <v>404</v>
      </c>
      <c r="B402" s="17" t="s">
        <v>1949</v>
      </c>
      <c r="C402" s="24" t="s">
        <v>1</v>
      </c>
      <c r="D402" s="24" t="s">
        <v>1</v>
      </c>
      <c r="E402" s="24" t="s">
        <v>1</v>
      </c>
      <c r="F402" s="24" t="s">
        <v>1</v>
      </c>
      <c r="G402" s="24" t="s">
        <v>1</v>
      </c>
      <c r="H402" s="17" t="s">
        <v>2648</v>
      </c>
      <c r="I402" s="17" t="s">
        <v>2066</v>
      </c>
      <c r="J402" s="17" t="s">
        <v>2137</v>
      </c>
      <c r="K402" s="17" t="s">
        <v>1949</v>
      </c>
      <c r="L402" s="17" t="s">
        <v>39</v>
      </c>
      <c r="M402" s="17" t="s">
        <v>56</v>
      </c>
      <c r="N402" s="17" t="s">
        <v>1951</v>
      </c>
      <c r="O402" s="17" t="s">
        <v>1952</v>
      </c>
      <c r="P402" s="17" t="s">
        <v>230</v>
      </c>
      <c r="Q402" s="17"/>
      <c r="R402" s="17" t="s">
        <v>1953</v>
      </c>
      <c r="S402" s="17" t="s">
        <v>2295</v>
      </c>
      <c r="T402" s="17">
        <v>0</v>
      </c>
      <c r="U402" s="21" t="s">
        <v>2</v>
      </c>
      <c r="V402" t="s">
        <v>2395</v>
      </c>
    </row>
    <row r="403" spans="1:22" ht="12" x14ac:dyDescent="0.2">
      <c r="A403">
        <v>405</v>
      </c>
      <c r="B403" s="17" t="s">
        <v>1954</v>
      </c>
      <c r="C403" s="24" t="s">
        <v>1</v>
      </c>
      <c r="D403" s="24" t="s">
        <v>2</v>
      </c>
      <c r="E403" s="24" t="s">
        <v>1</v>
      </c>
      <c r="F403" s="24" t="s">
        <v>2</v>
      </c>
      <c r="G403" s="24" t="s">
        <v>2</v>
      </c>
      <c r="H403" s="17"/>
      <c r="I403" s="17"/>
      <c r="J403" s="17"/>
      <c r="K403" s="17" t="s">
        <v>1954</v>
      </c>
      <c r="L403" s="17" t="s">
        <v>1532</v>
      </c>
      <c r="M403" s="17" t="s">
        <v>1955</v>
      </c>
      <c r="N403" s="17"/>
      <c r="O403" s="17"/>
      <c r="P403" s="17" t="s">
        <v>1956</v>
      </c>
      <c r="Q403" s="17" t="s">
        <v>66</v>
      </c>
      <c r="R403" s="17" t="s">
        <v>1957</v>
      </c>
      <c r="S403" s="17" t="s">
        <v>2236</v>
      </c>
      <c r="T403" s="17">
        <v>0</v>
      </c>
      <c r="U403" s="21" t="s">
        <v>2</v>
      </c>
      <c r="V403" t="s">
        <v>2395</v>
      </c>
    </row>
    <row r="404" spans="1:22" ht="12" x14ac:dyDescent="0.2">
      <c r="A404">
        <v>406</v>
      </c>
      <c r="B404" s="17" t="s">
        <v>1958</v>
      </c>
      <c r="C404" s="24" t="s">
        <v>1</v>
      </c>
      <c r="D404" s="24" t="s">
        <v>2</v>
      </c>
      <c r="E404" s="24" t="s">
        <v>1</v>
      </c>
      <c r="F404" s="24" t="s">
        <v>2</v>
      </c>
      <c r="G404" s="24" t="s">
        <v>2</v>
      </c>
      <c r="H404" s="17"/>
      <c r="I404" s="17"/>
      <c r="J404" s="17"/>
      <c r="K404" s="17" t="s">
        <v>1958</v>
      </c>
      <c r="L404" s="17"/>
      <c r="M404" s="17"/>
      <c r="N404" s="17"/>
      <c r="O404" s="17"/>
      <c r="P404" s="17"/>
      <c r="Q404" s="17"/>
      <c r="R404" s="17"/>
      <c r="S404" s="17" t="s">
        <v>2352</v>
      </c>
      <c r="T404" s="17">
        <v>0</v>
      </c>
      <c r="U404" s="21" t="s">
        <v>2</v>
      </c>
      <c r="V404" t="s">
        <v>2395</v>
      </c>
    </row>
    <row r="405" spans="1:22" ht="12" x14ac:dyDescent="0.2">
      <c r="A405">
        <v>407</v>
      </c>
      <c r="B405" s="17" t="s">
        <v>1959</v>
      </c>
      <c r="C405" s="24" t="s">
        <v>1</v>
      </c>
      <c r="D405" s="24" t="s">
        <v>2</v>
      </c>
      <c r="E405" s="24" t="s">
        <v>1</v>
      </c>
      <c r="F405" s="24" t="s">
        <v>2</v>
      </c>
      <c r="G405" s="24" t="s">
        <v>2</v>
      </c>
      <c r="H405" s="17"/>
      <c r="I405" s="17"/>
      <c r="J405" s="17"/>
      <c r="K405" s="17" t="s">
        <v>1959</v>
      </c>
      <c r="L405" s="17" t="s">
        <v>1961</v>
      </c>
      <c r="M405" s="17" t="s">
        <v>1962</v>
      </c>
      <c r="N405" s="17"/>
      <c r="O405" s="17"/>
      <c r="P405" s="17" t="s">
        <v>1963</v>
      </c>
      <c r="Q405" s="17"/>
      <c r="R405" s="17" t="s">
        <v>1964</v>
      </c>
      <c r="S405" s="17" t="s">
        <v>2296</v>
      </c>
      <c r="T405" s="17">
        <v>0</v>
      </c>
      <c r="U405" s="21" t="s">
        <v>2</v>
      </c>
      <c r="V405" t="s">
        <v>2395</v>
      </c>
    </row>
    <row r="406" spans="1:22" ht="12" x14ac:dyDescent="0.2">
      <c r="A406">
        <v>408</v>
      </c>
      <c r="B406" s="17" t="s">
        <v>1965</v>
      </c>
      <c r="C406" s="24" t="s">
        <v>1</v>
      </c>
      <c r="D406" s="24" t="s">
        <v>2</v>
      </c>
      <c r="E406" s="24" t="s">
        <v>1</v>
      </c>
      <c r="F406" s="24" t="s">
        <v>1</v>
      </c>
      <c r="G406" s="24" t="s">
        <v>2</v>
      </c>
      <c r="H406" s="17"/>
      <c r="I406" s="17" t="s">
        <v>2067</v>
      </c>
      <c r="J406" s="17"/>
      <c r="K406" s="17" t="s">
        <v>1966</v>
      </c>
      <c r="L406" s="17" t="s">
        <v>612</v>
      </c>
      <c r="M406" s="17" t="s">
        <v>1967</v>
      </c>
      <c r="N406" s="17" t="s">
        <v>1968</v>
      </c>
      <c r="O406" s="17"/>
      <c r="P406" s="17" t="s">
        <v>1969</v>
      </c>
      <c r="Q406" s="17" t="s">
        <v>437</v>
      </c>
      <c r="R406" s="17" t="s">
        <v>1970</v>
      </c>
      <c r="S406" s="17" t="s">
        <v>2623</v>
      </c>
      <c r="T406" s="17">
        <v>0</v>
      </c>
      <c r="U406" s="21" t="s">
        <v>2</v>
      </c>
      <c r="V406" t="s">
        <v>2395</v>
      </c>
    </row>
    <row r="407" spans="1:22" ht="12" x14ac:dyDescent="0.2">
      <c r="A407">
        <v>409</v>
      </c>
      <c r="B407" s="18" t="s">
        <v>2369</v>
      </c>
      <c r="C407" s="24" t="s">
        <v>1</v>
      </c>
      <c r="D407" s="24" t="s">
        <v>2</v>
      </c>
      <c r="E407" s="24" t="s">
        <v>1</v>
      </c>
      <c r="F407" s="24" t="s">
        <v>2</v>
      </c>
      <c r="G407" s="24" t="s">
        <v>2</v>
      </c>
      <c r="H407" s="17"/>
      <c r="I407" s="17"/>
      <c r="J407" s="17"/>
      <c r="K407" s="17" t="s">
        <v>133</v>
      </c>
      <c r="L407" s="17"/>
      <c r="M407" s="17"/>
      <c r="N407" s="17"/>
      <c r="O407" s="17"/>
      <c r="P407" s="17"/>
      <c r="Q407" s="17"/>
      <c r="R407" s="17"/>
      <c r="S407" s="17" t="s">
        <v>2303</v>
      </c>
      <c r="T407" s="17">
        <v>1</v>
      </c>
      <c r="U407" t="s">
        <v>1</v>
      </c>
      <c r="V407" t="s">
        <v>2395</v>
      </c>
    </row>
    <row r="408" spans="1:22" ht="12" x14ac:dyDescent="0.2">
      <c r="A408">
        <v>410</v>
      </c>
      <c r="B408" s="18" t="s">
        <v>2370</v>
      </c>
      <c r="C408" s="24" t="s">
        <v>2</v>
      </c>
      <c r="D408" s="24" t="s">
        <v>2</v>
      </c>
      <c r="E408" s="24" t="s">
        <v>1</v>
      </c>
      <c r="F408" s="24" t="s">
        <v>2</v>
      </c>
      <c r="G408" s="24" t="s">
        <v>2</v>
      </c>
      <c r="H408" s="17"/>
      <c r="I408" s="17"/>
      <c r="J408" s="17"/>
      <c r="K408" s="17" t="s">
        <v>182</v>
      </c>
      <c r="L408" s="17"/>
      <c r="M408" s="17"/>
      <c r="N408" s="17"/>
      <c r="O408" s="17"/>
      <c r="P408" s="17"/>
      <c r="Q408" s="17"/>
      <c r="R408" s="17"/>
      <c r="S408" s="17" t="s">
        <v>2307</v>
      </c>
      <c r="T408" s="17">
        <v>1</v>
      </c>
      <c r="U408" t="s">
        <v>1</v>
      </c>
      <c r="V408" s="21" t="s">
        <v>2626</v>
      </c>
    </row>
    <row r="409" spans="1:22" ht="12" x14ac:dyDescent="0.2">
      <c r="A409">
        <v>411</v>
      </c>
      <c r="B409" s="18" t="s">
        <v>2371</v>
      </c>
      <c r="C409" s="24" t="s">
        <v>1</v>
      </c>
      <c r="D409" s="24" t="s">
        <v>2</v>
      </c>
      <c r="E409" s="24" t="s">
        <v>1</v>
      </c>
      <c r="F409" s="24" t="s">
        <v>2</v>
      </c>
      <c r="G409" s="24" t="s">
        <v>2</v>
      </c>
      <c r="H409" s="17"/>
      <c r="I409" s="17"/>
      <c r="J409" s="17"/>
      <c r="K409" s="17" t="s">
        <v>192</v>
      </c>
      <c r="L409" s="17" t="s">
        <v>193</v>
      </c>
      <c r="M409" s="17" t="s">
        <v>96</v>
      </c>
      <c r="N409" s="17" t="s">
        <v>194</v>
      </c>
      <c r="P409" s="17" t="s">
        <v>2151</v>
      </c>
      <c r="Q409" s="17"/>
      <c r="R409" s="17" t="s">
        <v>196</v>
      </c>
      <c r="S409" s="17" t="s">
        <v>2405</v>
      </c>
      <c r="T409" s="17">
        <v>1</v>
      </c>
      <c r="U409" t="s">
        <v>1</v>
      </c>
      <c r="V409" t="s">
        <v>2395</v>
      </c>
    </row>
    <row r="410" spans="1:22" ht="12" x14ac:dyDescent="0.2">
      <c r="A410">
        <v>412</v>
      </c>
      <c r="B410" s="18" t="s">
        <v>2372</v>
      </c>
      <c r="C410" s="24" t="s">
        <v>2</v>
      </c>
      <c r="D410" s="24" t="s">
        <v>2</v>
      </c>
      <c r="E410" s="24" t="s">
        <v>1</v>
      </c>
      <c r="F410" s="24" t="s">
        <v>2</v>
      </c>
      <c r="G410" s="24" t="s">
        <v>2</v>
      </c>
      <c r="H410" s="17"/>
      <c r="I410" s="17"/>
      <c r="J410" s="17"/>
      <c r="K410" s="17" t="s">
        <v>252</v>
      </c>
      <c r="L410" s="17"/>
      <c r="M410" s="17"/>
      <c r="N410" s="17"/>
      <c r="O410" s="17"/>
      <c r="P410" s="17"/>
      <c r="Q410" s="17"/>
      <c r="R410" s="17"/>
      <c r="S410" s="17" t="s">
        <v>2309</v>
      </c>
      <c r="T410" s="17">
        <v>1</v>
      </c>
      <c r="U410" t="s">
        <v>1</v>
      </c>
      <c r="V410" s="21" t="s">
        <v>2626</v>
      </c>
    </row>
    <row r="411" spans="1:22" ht="12" x14ac:dyDescent="0.2">
      <c r="A411">
        <v>413</v>
      </c>
      <c r="B411" s="18" t="s">
        <v>2373</v>
      </c>
      <c r="C411" s="24" t="s">
        <v>1</v>
      </c>
      <c r="D411" s="24" t="s">
        <v>2</v>
      </c>
      <c r="E411" s="24" t="s">
        <v>1</v>
      </c>
      <c r="F411" s="24" t="s">
        <v>1</v>
      </c>
      <c r="G411" s="24" t="s">
        <v>2</v>
      </c>
      <c r="H411" s="17"/>
      <c r="I411" s="17" t="s">
        <v>1998</v>
      </c>
      <c r="J411" s="17"/>
      <c r="K411" s="17" t="s">
        <v>296</v>
      </c>
      <c r="L411" s="17" t="s">
        <v>39</v>
      </c>
      <c r="M411" s="17" t="s">
        <v>96</v>
      </c>
      <c r="N411" s="17" t="s">
        <v>297</v>
      </c>
      <c r="O411" s="17"/>
      <c r="P411" s="17" t="s">
        <v>298</v>
      </c>
      <c r="Q411" s="17"/>
      <c r="R411" s="17" t="s">
        <v>299</v>
      </c>
      <c r="S411" s="17" t="s">
        <v>2410</v>
      </c>
      <c r="T411" s="17">
        <v>1</v>
      </c>
      <c r="U411" t="s">
        <v>1</v>
      </c>
      <c r="V411" t="s">
        <v>2395</v>
      </c>
    </row>
    <row r="412" spans="1:22" ht="12" x14ac:dyDescent="0.2">
      <c r="A412">
        <v>414</v>
      </c>
      <c r="B412" s="18" t="s">
        <v>2374</v>
      </c>
      <c r="C412" s="24" t="s">
        <v>1</v>
      </c>
      <c r="D412" s="24" t="s">
        <v>2</v>
      </c>
      <c r="E412" s="24" t="s">
        <v>1</v>
      </c>
      <c r="F412" s="24" t="s">
        <v>2</v>
      </c>
      <c r="G412" s="24" t="s">
        <v>2</v>
      </c>
      <c r="H412" s="17"/>
      <c r="I412" s="17"/>
      <c r="J412" s="17"/>
      <c r="K412" s="17" t="s">
        <v>2396</v>
      </c>
      <c r="L412" s="17" t="s">
        <v>309</v>
      </c>
      <c r="M412" s="17" t="s">
        <v>310</v>
      </c>
      <c r="N412" s="17" t="s">
        <v>311</v>
      </c>
      <c r="P412" s="17" t="s">
        <v>312</v>
      </c>
      <c r="Q412" s="17"/>
      <c r="R412" s="17" t="s">
        <v>313</v>
      </c>
      <c r="S412" s="17" t="s">
        <v>2412</v>
      </c>
      <c r="T412" s="17">
        <v>1</v>
      </c>
      <c r="U412" t="s">
        <v>1</v>
      </c>
      <c r="V412" t="s">
        <v>2395</v>
      </c>
    </row>
    <row r="413" spans="1:22" ht="12" x14ac:dyDescent="0.2">
      <c r="A413">
        <v>415</v>
      </c>
      <c r="B413" s="18" t="s">
        <v>2375</v>
      </c>
      <c r="C413" s="24" t="s">
        <v>1</v>
      </c>
      <c r="D413" s="24" t="s">
        <v>2</v>
      </c>
      <c r="E413" s="24" t="s">
        <v>1</v>
      </c>
      <c r="F413" s="24" t="s">
        <v>2</v>
      </c>
      <c r="G413" s="24" t="s">
        <v>2</v>
      </c>
      <c r="H413" s="17"/>
      <c r="I413" s="17"/>
      <c r="J413" s="17"/>
      <c r="K413" s="17" t="s">
        <v>381</v>
      </c>
      <c r="L413" s="17"/>
      <c r="M413" s="17"/>
      <c r="N413" s="17"/>
      <c r="O413" s="17"/>
      <c r="P413" s="17"/>
      <c r="Q413" s="17"/>
      <c r="R413" s="17"/>
      <c r="S413" s="17" t="s">
        <v>2311</v>
      </c>
      <c r="T413" s="17">
        <v>1</v>
      </c>
      <c r="U413" t="s">
        <v>1</v>
      </c>
      <c r="V413" t="s">
        <v>2395</v>
      </c>
    </row>
    <row r="414" spans="1:22" ht="12" x14ac:dyDescent="0.2">
      <c r="A414">
        <v>416</v>
      </c>
      <c r="B414" s="18" t="s">
        <v>2376</v>
      </c>
      <c r="C414" s="24" t="s">
        <v>2</v>
      </c>
      <c r="D414" s="24" t="s">
        <v>2</v>
      </c>
      <c r="E414" s="24" t="s">
        <v>1</v>
      </c>
      <c r="F414" s="24" t="s">
        <v>2</v>
      </c>
      <c r="G414" s="24" t="s">
        <v>2</v>
      </c>
      <c r="H414" s="17"/>
      <c r="I414" s="17"/>
      <c r="J414" s="17"/>
      <c r="K414" s="17" t="s">
        <v>401</v>
      </c>
      <c r="L414" s="17"/>
      <c r="M414" s="17"/>
      <c r="N414" s="17"/>
      <c r="O414" s="17"/>
      <c r="P414" s="17"/>
      <c r="Q414" s="17"/>
      <c r="R414" s="17"/>
      <c r="S414" s="17" t="s">
        <v>2247</v>
      </c>
      <c r="T414" s="17">
        <v>1</v>
      </c>
      <c r="U414" t="s">
        <v>1</v>
      </c>
      <c r="V414" s="21" t="s">
        <v>2626</v>
      </c>
    </row>
    <row r="415" spans="1:22" ht="12" x14ac:dyDescent="0.2">
      <c r="A415">
        <v>417</v>
      </c>
      <c r="B415" s="18" t="s">
        <v>2377</v>
      </c>
      <c r="C415" s="24" t="s">
        <v>2</v>
      </c>
      <c r="D415" s="24" t="s">
        <v>2</v>
      </c>
      <c r="E415" s="24" t="s">
        <v>2</v>
      </c>
      <c r="F415" s="24" t="s">
        <v>2</v>
      </c>
      <c r="G415" s="24" t="s">
        <v>2</v>
      </c>
      <c r="H415" s="17"/>
      <c r="I415" s="17"/>
      <c r="J415" s="17"/>
      <c r="K415" s="17"/>
      <c r="L415" s="17" t="s">
        <v>459</v>
      </c>
      <c r="M415" s="17" t="s">
        <v>120</v>
      </c>
      <c r="N415" s="17" t="s">
        <v>460</v>
      </c>
      <c r="O415" s="17" t="s">
        <v>2158</v>
      </c>
      <c r="P415" s="17" t="s">
        <v>2159</v>
      </c>
      <c r="Q415" s="17"/>
      <c r="R415" s="17" t="s">
        <v>462</v>
      </c>
      <c r="S415" s="17" t="s">
        <v>2418</v>
      </c>
      <c r="T415" s="17">
        <v>1</v>
      </c>
      <c r="U415" t="s">
        <v>1</v>
      </c>
      <c r="V415" s="21" t="s">
        <v>2626</v>
      </c>
    </row>
    <row r="416" spans="1:22" ht="12" x14ac:dyDescent="0.2">
      <c r="A416">
        <v>418</v>
      </c>
      <c r="B416" s="18" t="s">
        <v>2378</v>
      </c>
      <c r="C416" s="24" t="s">
        <v>2</v>
      </c>
      <c r="D416" s="24" t="s">
        <v>2</v>
      </c>
      <c r="E416" s="24" t="s">
        <v>2</v>
      </c>
      <c r="F416" s="24" t="s">
        <v>2</v>
      </c>
      <c r="G416" s="24" t="s">
        <v>2</v>
      </c>
      <c r="H416" s="17"/>
      <c r="I416" s="17"/>
      <c r="J416" s="17"/>
      <c r="K416" s="17"/>
      <c r="L416" s="17" t="s">
        <v>464</v>
      </c>
      <c r="M416" s="17" t="s">
        <v>465</v>
      </c>
      <c r="N416" s="17" t="s">
        <v>466</v>
      </c>
      <c r="O416" s="17"/>
      <c r="P416" s="17" t="s">
        <v>467</v>
      </c>
      <c r="Q416" s="17"/>
      <c r="R416" s="17" t="s">
        <v>290</v>
      </c>
      <c r="S416" s="17" t="s">
        <v>2419</v>
      </c>
      <c r="T416" s="17">
        <v>1</v>
      </c>
      <c r="U416" t="s">
        <v>1</v>
      </c>
      <c r="V416" s="21" t="s">
        <v>2626</v>
      </c>
    </row>
    <row r="417" spans="1:22" ht="12" x14ac:dyDescent="0.2">
      <c r="A417">
        <v>419</v>
      </c>
      <c r="B417" s="18" t="s">
        <v>2379</v>
      </c>
      <c r="C417" s="24" t="s">
        <v>1</v>
      </c>
      <c r="D417" s="24" t="s">
        <v>2</v>
      </c>
      <c r="E417" s="24" t="s">
        <v>1</v>
      </c>
      <c r="F417" s="24" t="s">
        <v>1</v>
      </c>
      <c r="G417" s="24" t="s">
        <v>2</v>
      </c>
      <c r="H417" s="17"/>
      <c r="I417" s="17" t="s">
        <v>491</v>
      </c>
      <c r="J417" s="17"/>
      <c r="K417" s="17" t="s">
        <v>490</v>
      </c>
      <c r="L417" s="17" t="s">
        <v>493</v>
      </c>
      <c r="M417" s="17" t="s">
        <v>494</v>
      </c>
      <c r="N417" s="17" t="s">
        <v>495</v>
      </c>
      <c r="O417" s="17"/>
      <c r="P417" s="17" t="s">
        <v>496</v>
      </c>
      <c r="Q417" s="17"/>
      <c r="R417" s="17" t="s">
        <v>497</v>
      </c>
      <c r="S417" s="17" t="s">
        <v>2421</v>
      </c>
      <c r="T417" s="17">
        <v>1</v>
      </c>
      <c r="U417" t="s">
        <v>1</v>
      </c>
      <c r="V417" t="s">
        <v>2395</v>
      </c>
    </row>
    <row r="418" spans="1:22" ht="12" x14ac:dyDescent="0.2">
      <c r="A418">
        <v>420</v>
      </c>
      <c r="B418" s="18" t="s">
        <v>2380</v>
      </c>
      <c r="C418" s="24" t="s">
        <v>2</v>
      </c>
      <c r="D418" s="24" t="s">
        <v>2</v>
      </c>
      <c r="E418" s="24" t="s">
        <v>1</v>
      </c>
      <c r="F418" s="24" t="s">
        <v>2</v>
      </c>
      <c r="G418" s="24" t="s">
        <v>2</v>
      </c>
      <c r="H418" s="17"/>
      <c r="I418" s="17"/>
      <c r="J418" s="17"/>
      <c r="K418" s="17" t="s">
        <v>670</v>
      </c>
      <c r="L418" s="17" t="s">
        <v>2166</v>
      </c>
      <c r="M418" s="17" t="s">
        <v>673</v>
      </c>
      <c r="N418" s="17" t="s">
        <v>670</v>
      </c>
      <c r="O418" s="17" t="s">
        <v>501</v>
      </c>
      <c r="P418" s="17" t="s">
        <v>674</v>
      </c>
      <c r="Q418" s="17"/>
      <c r="R418" s="17" t="s">
        <v>675</v>
      </c>
      <c r="S418" s="17" t="s">
        <v>2552</v>
      </c>
      <c r="T418" s="17">
        <v>1</v>
      </c>
      <c r="U418" t="s">
        <v>1</v>
      </c>
      <c r="V418" s="21" t="s">
        <v>2626</v>
      </c>
    </row>
    <row r="419" spans="1:22" ht="12" x14ac:dyDescent="0.2">
      <c r="A419">
        <v>421</v>
      </c>
      <c r="B419" s="18" t="s">
        <v>2381</v>
      </c>
      <c r="C419" s="24" t="s">
        <v>1</v>
      </c>
      <c r="D419" s="24" t="s">
        <v>2</v>
      </c>
      <c r="E419" s="24" t="s">
        <v>1</v>
      </c>
      <c r="F419" s="24" t="s">
        <v>2</v>
      </c>
      <c r="G419" s="24" t="s">
        <v>2</v>
      </c>
      <c r="H419" s="17"/>
      <c r="I419" s="17"/>
      <c r="J419" s="17"/>
      <c r="K419" s="17" t="s">
        <v>717</v>
      </c>
      <c r="L419" s="17"/>
      <c r="M419" s="17"/>
      <c r="N419" s="17"/>
      <c r="O419" s="17"/>
      <c r="P419" s="17"/>
      <c r="Q419" s="17"/>
      <c r="R419" s="17"/>
      <c r="S419" s="17" t="s">
        <v>2319</v>
      </c>
      <c r="T419" s="17">
        <v>1</v>
      </c>
      <c r="U419" t="s">
        <v>1</v>
      </c>
      <c r="V419" t="s">
        <v>2395</v>
      </c>
    </row>
    <row r="420" spans="1:22" ht="12" x14ac:dyDescent="0.2">
      <c r="A420">
        <v>422</v>
      </c>
      <c r="B420" s="18" t="s">
        <v>2382</v>
      </c>
      <c r="C420" s="24" t="s">
        <v>2</v>
      </c>
      <c r="D420" s="24" t="s">
        <v>2</v>
      </c>
      <c r="E420" s="24" t="s">
        <v>1</v>
      </c>
      <c r="F420" s="24" t="s">
        <v>2</v>
      </c>
      <c r="G420" s="24" t="s">
        <v>2</v>
      </c>
      <c r="H420" s="17"/>
      <c r="I420" s="17"/>
      <c r="J420" s="17"/>
      <c r="K420" s="17" t="s">
        <v>836</v>
      </c>
      <c r="L420" s="17" t="s">
        <v>193</v>
      </c>
      <c r="M420" s="17" t="s">
        <v>233</v>
      </c>
      <c r="N420" s="17"/>
      <c r="O420" s="17"/>
      <c r="P420" s="17" t="s">
        <v>837</v>
      </c>
      <c r="Q420" s="17" t="s">
        <v>838</v>
      </c>
      <c r="R420" s="17" t="s">
        <v>839</v>
      </c>
      <c r="S420" s="17" t="s">
        <v>2443</v>
      </c>
      <c r="T420" s="17">
        <v>1</v>
      </c>
      <c r="U420" t="s">
        <v>1</v>
      </c>
      <c r="V420" s="21" t="s">
        <v>2626</v>
      </c>
    </row>
    <row r="421" spans="1:22" ht="12" x14ac:dyDescent="0.2">
      <c r="A421">
        <v>423</v>
      </c>
      <c r="B421" s="18" t="s">
        <v>2383</v>
      </c>
      <c r="C421" s="24" t="s">
        <v>1</v>
      </c>
      <c r="D421" s="24" t="s">
        <v>2</v>
      </c>
      <c r="E421" s="24" t="s">
        <v>1</v>
      </c>
      <c r="F421" s="24" t="s">
        <v>2</v>
      </c>
      <c r="G421" s="24" t="s">
        <v>2</v>
      </c>
      <c r="H421" s="17"/>
      <c r="I421" s="17"/>
      <c r="J421" s="17"/>
      <c r="K421" s="17" t="s">
        <v>1042</v>
      </c>
      <c r="L421" s="17"/>
      <c r="M421" s="17"/>
      <c r="N421" s="17"/>
      <c r="O421" s="17"/>
      <c r="P421" s="17"/>
      <c r="Q421" s="17"/>
      <c r="R421" s="17"/>
      <c r="S421" s="17" t="s">
        <v>2328</v>
      </c>
      <c r="T421" s="17">
        <v>1</v>
      </c>
      <c r="U421" t="s">
        <v>1</v>
      </c>
      <c r="V421" t="s">
        <v>2395</v>
      </c>
    </row>
    <row r="422" spans="1:22" ht="12" x14ac:dyDescent="0.2">
      <c r="A422">
        <v>424</v>
      </c>
      <c r="B422" s="18" t="s">
        <v>2384</v>
      </c>
      <c r="C422" s="24" t="s">
        <v>2</v>
      </c>
      <c r="D422" s="24" t="s">
        <v>2</v>
      </c>
      <c r="E422" s="24" t="s">
        <v>1</v>
      </c>
      <c r="F422" s="24" t="s">
        <v>2</v>
      </c>
      <c r="G422" s="24" t="s">
        <v>2</v>
      </c>
      <c r="H422" s="17"/>
      <c r="I422" s="17"/>
      <c r="J422" s="17"/>
      <c r="K422" s="17" t="s">
        <v>1074</v>
      </c>
      <c r="L422" s="17" t="s">
        <v>1972</v>
      </c>
      <c r="M422" s="17" t="s">
        <v>1075</v>
      </c>
      <c r="N422" s="17"/>
      <c r="O422" s="17"/>
      <c r="P422" s="17" t="s">
        <v>1076</v>
      </c>
      <c r="Q422" s="17" t="s">
        <v>1077</v>
      </c>
      <c r="R422" s="17" t="s">
        <v>1973</v>
      </c>
      <c r="S422" s="17" t="s">
        <v>2522</v>
      </c>
      <c r="T422" s="17">
        <v>1</v>
      </c>
      <c r="U422" t="s">
        <v>1</v>
      </c>
      <c r="V422" s="21" t="s">
        <v>2626</v>
      </c>
    </row>
    <row r="423" spans="1:22" ht="12" x14ac:dyDescent="0.2">
      <c r="A423">
        <v>425</v>
      </c>
      <c r="B423" s="18" t="s">
        <v>2385</v>
      </c>
      <c r="C423" s="24" t="s">
        <v>1</v>
      </c>
      <c r="D423" s="24" t="s">
        <v>2</v>
      </c>
      <c r="E423" s="24" t="s">
        <v>1</v>
      </c>
      <c r="F423" s="24" t="s">
        <v>2</v>
      </c>
      <c r="G423" s="24" t="s">
        <v>2</v>
      </c>
      <c r="H423" s="17"/>
      <c r="I423" s="17"/>
      <c r="J423" s="17"/>
      <c r="K423" s="17" t="s">
        <v>1079</v>
      </c>
      <c r="L423" s="17" t="s">
        <v>493</v>
      </c>
      <c r="M423" s="17" t="s">
        <v>1080</v>
      </c>
      <c r="N423" s="17" t="s">
        <v>1081</v>
      </c>
      <c r="O423" s="17"/>
      <c r="P423" s="17" t="s">
        <v>1082</v>
      </c>
      <c r="Q423" s="17"/>
      <c r="R423" s="17" t="s">
        <v>1083</v>
      </c>
      <c r="S423" s="17" t="s">
        <v>2449</v>
      </c>
      <c r="T423" s="17">
        <v>1</v>
      </c>
      <c r="U423" t="s">
        <v>1</v>
      </c>
      <c r="V423" t="s">
        <v>2395</v>
      </c>
    </row>
    <row r="424" spans="1:22" ht="12" x14ac:dyDescent="0.2">
      <c r="A424">
        <v>426</v>
      </c>
      <c r="B424" s="18" t="s">
        <v>2386</v>
      </c>
      <c r="C424" s="24" t="s">
        <v>1</v>
      </c>
      <c r="D424" s="24" t="s">
        <v>2</v>
      </c>
      <c r="E424" s="24" t="s">
        <v>1</v>
      </c>
      <c r="F424" s="24" t="s">
        <v>2</v>
      </c>
      <c r="G424" s="24" t="s">
        <v>2</v>
      </c>
      <c r="H424" s="17"/>
      <c r="I424" s="17"/>
      <c r="J424" s="17"/>
      <c r="K424" s="17" t="s">
        <v>1113</v>
      </c>
      <c r="L424" s="17" t="s">
        <v>850</v>
      </c>
      <c r="M424" s="17" t="s">
        <v>1974</v>
      </c>
      <c r="N424" s="17" t="s">
        <v>56</v>
      </c>
      <c r="O424" s="17"/>
      <c r="P424" s="17" t="s">
        <v>2178</v>
      </c>
      <c r="Q424" s="17" t="s">
        <v>2181</v>
      </c>
      <c r="R424" s="17" t="s">
        <v>1116</v>
      </c>
      <c r="S424" s="17" t="s">
        <v>2452</v>
      </c>
      <c r="T424" s="17">
        <v>1</v>
      </c>
      <c r="U424" t="s">
        <v>1</v>
      </c>
      <c r="V424" t="s">
        <v>2395</v>
      </c>
    </row>
    <row r="425" spans="1:22" ht="12" x14ac:dyDescent="0.2">
      <c r="A425">
        <v>427</v>
      </c>
      <c r="B425" s="18" t="s">
        <v>2387</v>
      </c>
      <c r="C425" s="24" t="s">
        <v>1</v>
      </c>
      <c r="D425" s="24" t="s">
        <v>2</v>
      </c>
      <c r="E425" s="24" t="s">
        <v>1</v>
      </c>
      <c r="F425" s="24" t="s">
        <v>2</v>
      </c>
      <c r="G425" s="24" t="s">
        <v>2</v>
      </c>
      <c r="H425" s="17"/>
      <c r="I425" s="17"/>
      <c r="J425" s="17"/>
      <c r="K425" s="17" t="s">
        <v>1239</v>
      </c>
      <c r="L425" s="17"/>
      <c r="M425" s="17"/>
      <c r="N425" s="17"/>
      <c r="O425" s="17"/>
      <c r="P425" s="17"/>
      <c r="Q425" s="17"/>
      <c r="R425" s="17"/>
      <c r="S425" s="17" t="s">
        <v>2337</v>
      </c>
      <c r="T425" s="17">
        <v>1</v>
      </c>
      <c r="U425" t="s">
        <v>1</v>
      </c>
      <c r="V425" t="s">
        <v>2395</v>
      </c>
    </row>
    <row r="426" spans="1:22" ht="12" x14ac:dyDescent="0.2">
      <c r="A426">
        <v>428</v>
      </c>
      <c r="B426" s="18" t="s">
        <v>2388</v>
      </c>
      <c r="C426" s="24" t="s">
        <v>2</v>
      </c>
      <c r="D426" s="24" t="s">
        <v>2</v>
      </c>
      <c r="E426" s="24" t="s">
        <v>1</v>
      </c>
      <c r="F426" s="24" t="s">
        <v>2</v>
      </c>
      <c r="G426" s="24" t="s">
        <v>2</v>
      </c>
      <c r="H426" s="17"/>
      <c r="I426" s="17"/>
      <c r="J426" s="17"/>
      <c r="K426" s="17" t="s">
        <v>1240</v>
      </c>
      <c r="L426" s="17"/>
      <c r="M426" s="17"/>
      <c r="N426" s="17"/>
      <c r="O426" s="17"/>
      <c r="P426" s="17"/>
      <c r="Q426" s="17"/>
      <c r="R426" s="17"/>
      <c r="S426" s="17" t="s">
        <v>2338</v>
      </c>
      <c r="T426" s="17">
        <v>1</v>
      </c>
      <c r="U426" t="s">
        <v>1</v>
      </c>
      <c r="V426" s="21" t="s">
        <v>2626</v>
      </c>
    </row>
    <row r="427" spans="1:22" ht="12" x14ac:dyDescent="0.2">
      <c r="A427">
        <v>429</v>
      </c>
      <c r="B427" s="18" t="s">
        <v>2389</v>
      </c>
      <c r="C427" s="24" t="s">
        <v>2</v>
      </c>
      <c r="D427" s="24" t="s">
        <v>2</v>
      </c>
      <c r="E427" s="24" t="s">
        <v>1</v>
      </c>
      <c r="F427" s="24" t="s">
        <v>2</v>
      </c>
      <c r="G427" s="24" t="s">
        <v>2</v>
      </c>
      <c r="H427" s="17"/>
      <c r="I427" s="17"/>
      <c r="J427" s="17"/>
      <c r="K427" s="17" t="s">
        <v>1261</v>
      </c>
      <c r="L427" s="17"/>
      <c r="M427" s="17"/>
      <c r="N427" s="17"/>
      <c r="O427" s="17"/>
      <c r="P427" s="17"/>
      <c r="Q427" s="17"/>
      <c r="R427" s="17"/>
      <c r="S427" s="17" t="s">
        <v>2339</v>
      </c>
      <c r="T427" s="17">
        <v>1</v>
      </c>
      <c r="U427" t="s">
        <v>1</v>
      </c>
      <c r="V427" s="21" t="s">
        <v>2626</v>
      </c>
    </row>
    <row r="428" spans="1:22" ht="12" x14ac:dyDescent="0.2">
      <c r="A428">
        <v>430</v>
      </c>
      <c r="B428" s="18" t="s">
        <v>2390</v>
      </c>
      <c r="C428" s="24" t="s">
        <v>2</v>
      </c>
      <c r="D428" s="24" t="s">
        <v>2</v>
      </c>
      <c r="E428" s="24" t="s">
        <v>1</v>
      </c>
      <c r="F428" s="24" t="s">
        <v>2</v>
      </c>
      <c r="G428" s="24" t="s">
        <v>2</v>
      </c>
      <c r="H428" s="17"/>
      <c r="I428" s="17"/>
      <c r="J428" s="17"/>
      <c r="K428" s="17" t="s">
        <v>1296</v>
      </c>
      <c r="L428" s="17" t="s">
        <v>120</v>
      </c>
      <c r="M428" s="17" t="s">
        <v>460</v>
      </c>
      <c r="N428" s="17" t="s">
        <v>2158</v>
      </c>
      <c r="O428" s="17"/>
      <c r="P428" s="17" t="s">
        <v>2159</v>
      </c>
      <c r="Q428" s="17"/>
      <c r="R428" s="17" t="s">
        <v>462</v>
      </c>
      <c r="S428" s="17" t="s">
        <v>2468</v>
      </c>
      <c r="T428" s="17">
        <v>1</v>
      </c>
      <c r="U428" t="s">
        <v>1</v>
      </c>
      <c r="V428" s="21" t="s">
        <v>2626</v>
      </c>
    </row>
    <row r="429" spans="1:22" ht="12" x14ac:dyDescent="0.2">
      <c r="A429">
        <v>431</v>
      </c>
      <c r="B429" s="18" t="s">
        <v>2391</v>
      </c>
      <c r="C429" s="24" t="s">
        <v>2</v>
      </c>
      <c r="D429" s="24" t="s">
        <v>2</v>
      </c>
      <c r="E429" s="24" t="s">
        <v>1</v>
      </c>
      <c r="F429" s="24" t="s">
        <v>2</v>
      </c>
      <c r="G429" s="24" t="s">
        <v>2</v>
      </c>
      <c r="H429" s="17"/>
      <c r="I429" s="17"/>
      <c r="J429" s="17"/>
      <c r="K429" s="17" t="s">
        <v>1429</v>
      </c>
      <c r="L429" s="17" t="s">
        <v>1431</v>
      </c>
      <c r="M429" s="17"/>
      <c r="N429" s="17"/>
      <c r="O429" s="17"/>
      <c r="P429" s="17" t="s">
        <v>1432</v>
      </c>
      <c r="Q429" s="17" t="s">
        <v>1433</v>
      </c>
      <c r="R429" s="17" t="s">
        <v>1434</v>
      </c>
      <c r="S429" s="17" t="s">
        <v>2280</v>
      </c>
      <c r="T429" s="17">
        <v>1</v>
      </c>
      <c r="U429" t="s">
        <v>1</v>
      </c>
      <c r="V429" s="21" t="s">
        <v>2626</v>
      </c>
    </row>
    <row r="430" spans="1:22" ht="12" x14ac:dyDescent="0.2">
      <c r="A430">
        <v>432</v>
      </c>
      <c r="B430" s="18" t="s">
        <v>2392</v>
      </c>
      <c r="C430" s="25" t="s">
        <v>2</v>
      </c>
      <c r="D430" s="25" t="s">
        <v>2</v>
      </c>
      <c r="E430" s="25" t="s">
        <v>1</v>
      </c>
      <c r="F430" s="25" t="s">
        <v>1</v>
      </c>
      <c r="G430" s="25" t="s">
        <v>2</v>
      </c>
      <c r="H430" s="21"/>
      <c r="I430" s="21" t="s">
        <v>1746</v>
      </c>
      <c r="J430" s="21"/>
      <c r="K430" s="21" t="s">
        <v>1745</v>
      </c>
      <c r="L430" s="21" t="s">
        <v>1747</v>
      </c>
      <c r="M430" s="21" t="s">
        <v>1748</v>
      </c>
      <c r="N430" s="21" t="s">
        <v>1749</v>
      </c>
      <c r="O430" s="21" t="s">
        <v>1750</v>
      </c>
      <c r="P430" s="21" t="s">
        <v>1751</v>
      </c>
      <c r="Q430" s="21" t="s">
        <v>1752</v>
      </c>
      <c r="R430" s="21" t="s">
        <v>1753</v>
      </c>
      <c r="S430" s="17" t="s">
        <v>2207</v>
      </c>
      <c r="T430" s="21">
        <v>1</v>
      </c>
      <c r="U430" t="s">
        <v>1</v>
      </c>
      <c r="V430" s="21" t="s">
        <v>2626</v>
      </c>
    </row>
    <row r="431" spans="1:22" ht="12" x14ac:dyDescent="0.2">
      <c r="A431">
        <v>433</v>
      </c>
      <c r="B431" s="18" t="s">
        <v>2393</v>
      </c>
      <c r="C431" s="24" t="s">
        <v>2</v>
      </c>
      <c r="D431" s="24" t="s">
        <v>2</v>
      </c>
      <c r="E431" s="24" t="s">
        <v>1</v>
      </c>
      <c r="F431" s="24" t="s">
        <v>1</v>
      </c>
      <c r="G431" s="24" t="s">
        <v>2</v>
      </c>
      <c r="H431" s="17"/>
      <c r="I431" s="17" t="s">
        <v>1772</v>
      </c>
      <c r="J431" s="17"/>
      <c r="K431" s="17" t="s">
        <v>1770</v>
      </c>
      <c r="L431" s="17" t="s">
        <v>1773</v>
      </c>
      <c r="M431" s="17" t="s">
        <v>1774</v>
      </c>
      <c r="N431" s="17" t="s">
        <v>1775</v>
      </c>
      <c r="O431" s="17"/>
      <c r="P431" s="17" t="s">
        <v>1776</v>
      </c>
      <c r="Q431" s="17" t="s">
        <v>1777</v>
      </c>
      <c r="R431" s="17" t="s">
        <v>1778</v>
      </c>
      <c r="S431" s="17" t="s">
        <v>2505</v>
      </c>
      <c r="T431" s="17">
        <v>1</v>
      </c>
      <c r="U431" t="s">
        <v>1</v>
      </c>
      <c r="V431" s="21" t="s">
        <v>2626</v>
      </c>
    </row>
    <row r="432" spans="1:22" ht="12" x14ac:dyDescent="0.2">
      <c r="A432">
        <v>434</v>
      </c>
      <c r="B432" s="18" t="s">
        <v>2394</v>
      </c>
      <c r="C432" s="24" t="s">
        <v>1</v>
      </c>
      <c r="D432" s="24" t="s">
        <v>2</v>
      </c>
      <c r="E432" s="24" t="s">
        <v>1</v>
      </c>
      <c r="F432" s="24" t="s">
        <v>1</v>
      </c>
      <c r="G432" s="24" t="s">
        <v>2</v>
      </c>
      <c r="H432" s="17"/>
      <c r="I432" s="17" t="s">
        <v>2065</v>
      </c>
      <c r="J432" s="17"/>
      <c r="K432" s="17" t="s">
        <v>1975</v>
      </c>
      <c r="L432" s="17" t="s">
        <v>1976</v>
      </c>
      <c r="M432" s="17" t="s">
        <v>1977</v>
      </c>
      <c r="N432" s="17" t="s">
        <v>1978</v>
      </c>
      <c r="O432" s="17"/>
      <c r="P432" s="17" t="s">
        <v>1979</v>
      </c>
      <c r="Q432" s="17"/>
      <c r="R432" s="17" t="s">
        <v>1948</v>
      </c>
      <c r="S432" s="17" t="s">
        <v>2294</v>
      </c>
      <c r="T432" s="17">
        <v>1</v>
      </c>
      <c r="U432" t="s">
        <v>1</v>
      </c>
      <c r="V432" t="s">
        <v>2395</v>
      </c>
    </row>
  </sheetData>
  <sortState ref="A2:V433">
    <sortCondition ref="A1"/>
  </sortState>
  <conditionalFormatting sqref="C2:G432">
    <cfRule type="cellIs" dxfId="1" priority="1" operator="equal">
      <formula>"Y"</formula>
    </cfRule>
    <cfRule type="cellIs" dxfId="0" priority="2" operator="equal">
      <formula>"N"</formula>
    </cfRule>
  </conditionalFormatting>
  <dataValidations count="1">
    <dataValidation type="list" allowBlank="1" showInputMessage="1" showErrorMessage="1" sqref="B2:B34">
      <formula1>$B$2:$B$432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35"/>
  <sheetViews>
    <sheetView showRowColHeaders="0" zoomScale="75" zoomScaleNormal="75" workbookViewId="0">
      <pane ySplit="1" topLeftCell="A389" activePane="bottomLeft" state="frozen"/>
      <selection pane="bottomLeft" activeCell="F437" sqref="F437"/>
    </sheetView>
  </sheetViews>
  <sheetFormatPr defaultRowHeight="15" x14ac:dyDescent="0.2"/>
  <cols>
    <col min="1" max="1" width="43.7109375" style="11" customWidth="1"/>
    <col min="2" max="2" width="9.85546875" style="11" bestFit="1" customWidth="1"/>
    <col min="3" max="3" width="12" style="11" bestFit="1" customWidth="1"/>
    <col min="4" max="4" width="11.28515625" style="11" bestFit="1" customWidth="1"/>
    <col min="5" max="5" width="9.42578125" style="11" bestFit="1" customWidth="1"/>
    <col min="6" max="6" width="7.85546875" style="11" bestFit="1" customWidth="1"/>
    <col min="7" max="7" width="25.5703125" style="11" customWidth="1"/>
    <col min="8" max="8" width="26.28515625" style="11" bestFit="1" customWidth="1"/>
    <col min="9" max="9" width="21" style="11" customWidth="1"/>
    <col min="10" max="10" width="44" style="11" customWidth="1"/>
    <col min="11" max="256" width="9.140625" style="11"/>
    <col min="257" max="257" width="43.7109375" style="11" customWidth="1"/>
    <col min="258" max="258" width="9.85546875" style="11" bestFit="1" customWidth="1"/>
    <col min="259" max="259" width="9.140625" style="11"/>
    <col min="260" max="260" width="11.28515625" style="11" bestFit="1" customWidth="1"/>
    <col min="261" max="261" width="9.42578125" style="11" bestFit="1" customWidth="1"/>
    <col min="262" max="262" width="7.85546875" style="11" bestFit="1" customWidth="1"/>
    <col min="263" max="263" width="25.5703125" style="11" customWidth="1"/>
    <col min="264" max="264" width="26.28515625" style="11" bestFit="1" customWidth="1"/>
    <col min="265" max="265" width="21" style="11" customWidth="1"/>
    <col min="266" max="266" width="44" style="11" customWidth="1"/>
    <col min="267" max="512" width="9.140625" style="11"/>
    <col min="513" max="513" width="43.7109375" style="11" customWidth="1"/>
    <col min="514" max="514" width="9.85546875" style="11" bestFit="1" customWidth="1"/>
    <col min="515" max="515" width="9.140625" style="11"/>
    <col min="516" max="516" width="11.28515625" style="11" bestFit="1" customWidth="1"/>
    <col min="517" max="517" width="9.42578125" style="11" bestFit="1" customWidth="1"/>
    <col min="518" max="518" width="7.85546875" style="11" bestFit="1" customWidth="1"/>
    <col min="519" max="519" width="25.5703125" style="11" customWidth="1"/>
    <col min="520" max="520" width="26.28515625" style="11" bestFit="1" customWidth="1"/>
    <col min="521" max="521" width="21" style="11" customWidth="1"/>
    <col min="522" max="522" width="44" style="11" customWidth="1"/>
    <col min="523" max="768" width="9.140625" style="11"/>
    <col min="769" max="769" width="43.7109375" style="11" customWidth="1"/>
    <col min="770" max="770" width="9.85546875" style="11" bestFit="1" customWidth="1"/>
    <col min="771" max="771" width="9.140625" style="11"/>
    <col min="772" max="772" width="11.28515625" style="11" bestFit="1" customWidth="1"/>
    <col min="773" max="773" width="9.42578125" style="11" bestFit="1" customWidth="1"/>
    <col min="774" max="774" width="7.85546875" style="11" bestFit="1" customWidth="1"/>
    <col min="775" max="775" width="25.5703125" style="11" customWidth="1"/>
    <col min="776" max="776" width="26.28515625" style="11" bestFit="1" customWidth="1"/>
    <col min="777" max="777" width="21" style="11" customWidth="1"/>
    <col min="778" max="778" width="44" style="11" customWidth="1"/>
    <col min="779" max="1024" width="9.140625" style="11"/>
    <col min="1025" max="1025" width="43.7109375" style="11" customWidth="1"/>
    <col min="1026" max="1026" width="9.85546875" style="11" bestFit="1" customWidth="1"/>
    <col min="1027" max="1027" width="9.140625" style="11"/>
    <col min="1028" max="1028" width="11.28515625" style="11" bestFit="1" customWidth="1"/>
    <col min="1029" max="1029" width="9.42578125" style="11" bestFit="1" customWidth="1"/>
    <col min="1030" max="1030" width="7.85546875" style="11" bestFit="1" customWidth="1"/>
    <col min="1031" max="1031" width="25.5703125" style="11" customWidth="1"/>
    <col min="1032" max="1032" width="26.28515625" style="11" bestFit="1" customWidth="1"/>
    <col min="1033" max="1033" width="21" style="11" customWidth="1"/>
    <col min="1034" max="1034" width="44" style="11" customWidth="1"/>
    <col min="1035" max="1280" width="9.140625" style="11"/>
    <col min="1281" max="1281" width="43.7109375" style="11" customWidth="1"/>
    <col min="1282" max="1282" width="9.85546875" style="11" bestFit="1" customWidth="1"/>
    <col min="1283" max="1283" width="9.140625" style="11"/>
    <col min="1284" max="1284" width="11.28515625" style="11" bestFit="1" customWidth="1"/>
    <col min="1285" max="1285" width="9.42578125" style="11" bestFit="1" customWidth="1"/>
    <col min="1286" max="1286" width="7.85546875" style="11" bestFit="1" customWidth="1"/>
    <col min="1287" max="1287" width="25.5703125" style="11" customWidth="1"/>
    <col min="1288" max="1288" width="26.28515625" style="11" bestFit="1" customWidth="1"/>
    <col min="1289" max="1289" width="21" style="11" customWidth="1"/>
    <col min="1290" max="1290" width="44" style="11" customWidth="1"/>
    <col min="1291" max="1536" width="9.140625" style="11"/>
    <col min="1537" max="1537" width="43.7109375" style="11" customWidth="1"/>
    <col min="1538" max="1538" width="9.85546875" style="11" bestFit="1" customWidth="1"/>
    <col min="1539" max="1539" width="9.140625" style="11"/>
    <col min="1540" max="1540" width="11.28515625" style="11" bestFit="1" customWidth="1"/>
    <col min="1541" max="1541" width="9.42578125" style="11" bestFit="1" customWidth="1"/>
    <col min="1542" max="1542" width="7.85546875" style="11" bestFit="1" customWidth="1"/>
    <col min="1543" max="1543" width="25.5703125" style="11" customWidth="1"/>
    <col min="1544" max="1544" width="26.28515625" style="11" bestFit="1" customWidth="1"/>
    <col min="1545" max="1545" width="21" style="11" customWidth="1"/>
    <col min="1546" max="1546" width="44" style="11" customWidth="1"/>
    <col min="1547" max="1792" width="9.140625" style="11"/>
    <col min="1793" max="1793" width="43.7109375" style="11" customWidth="1"/>
    <col min="1794" max="1794" width="9.85546875" style="11" bestFit="1" customWidth="1"/>
    <col min="1795" max="1795" width="9.140625" style="11"/>
    <col min="1796" max="1796" width="11.28515625" style="11" bestFit="1" customWidth="1"/>
    <col min="1797" max="1797" width="9.42578125" style="11" bestFit="1" customWidth="1"/>
    <col min="1798" max="1798" width="7.85546875" style="11" bestFit="1" customWidth="1"/>
    <col min="1799" max="1799" width="25.5703125" style="11" customWidth="1"/>
    <col min="1800" max="1800" width="26.28515625" style="11" bestFit="1" customWidth="1"/>
    <col min="1801" max="1801" width="21" style="11" customWidth="1"/>
    <col min="1802" max="1802" width="44" style="11" customWidth="1"/>
    <col min="1803" max="2048" width="9.140625" style="11"/>
    <col min="2049" max="2049" width="43.7109375" style="11" customWidth="1"/>
    <col min="2050" max="2050" width="9.85546875" style="11" bestFit="1" customWidth="1"/>
    <col min="2051" max="2051" width="9.140625" style="11"/>
    <col min="2052" max="2052" width="11.28515625" style="11" bestFit="1" customWidth="1"/>
    <col min="2053" max="2053" width="9.42578125" style="11" bestFit="1" customWidth="1"/>
    <col min="2054" max="2054" width="7.85546875" style="11" bestFit="1" customWidth="1"/>
    <col min="2055" max="2055" width="25.5703125" style="11" customWidth="1"/>
    <col min="2056" max="2056" width="26.28515625" style="11" bestFit="1" customWidth="1"/>
    <col min="2057" max="2057" width="21" style="11" customWidth="1"/>
    <col min="2058" max="2058" width="44" style="11" customWidth="1"/>
    <col min="2059" max="2304" width="9.140625" style="11"/>
    <col min="2305" max="2305" width="43.7109375" style="11" customWidth="1"/>
    <col min="2306" max="2306" width="9.85546875" style="11" bestFit="1" customWidth="1"/>
    <col min="2307" max="2307" width="9.140625" style="11"/>
    <col min="2308" max="2308" width="11.28515625" style="11" bestFit="1" customWidth="1"/>
    <col min="2309" max="2309" width="9.42578125" style="11" bestFit="1" customWidth="1"/>
    <col min="2310" max="2310" width="7.85546875" style="11" bestFit="1" customWidth="1"/>
    <col min="2311" max="2311" width="25.5703125" style="11" customWidth="1"/>
    <col min="2312" max="2312" width="26.28515625" style="11" bestFit="1" customWidth="1"/>
    <col min="2313" max="2313" width="21" style="11" customWidth="1"/>
    <col min="2314" max="2314" width="44" style="11" customWidth="1"/>
    <col min="2315" max="2560" width="9.140625" style="11"/>
    <col min="2561" max="2561" width="43.7109375" style="11" customWidth="1"/>
    <col min="2562" max="2562" width="9.85546875" style="11" bestFit="1" customWidth="1"/>
    <col min="2563" max="2563" width="9.140625" style="11"/>
    <col min="2564" max="2564" width="11.28515625" style="11" bestFit="1" customWidth="1"/>
    <col min="2565" max="2565" width="9.42578125" style="11" bestFit="1" customWidth="1"/>
    <col min="2566" max="2566" width="7.85546875" style="11" bestFit="1" customWidth="1"/>
    <col min="2567" max="2567" width="25.5703125" style="11" customWidth="1"/>
    <col min="2568" max="2568" width="26.28515625" style="11" bestFit="1" customWidth="1"/>
    <col min="2569" max="2569" width="21" style="11" customWidth="1"/>
    <col min="2570" max="2570" width="44" style="11" customWidth="1"/>
    <col min="2571" max="2816" width="9.140625" style="11"/>
    <col min="2817" max="2817" width="43.7109375" style="11" customWidth="1"/>
    <col min="2818" max="2818" width="9.85546875" style="11" bestFit="1" customWidth="1"/>
    <col min="2819" max="2819" width="9.140625" style="11"/>
    <col min="2820" max="2820" width="11.28515625" style="11" bestFit="1" customWidth="1"/>
    <col min="2821" max="2821" width="9.42578125" style="11" bestFit="1" customWidth="1"/>
    <col min="2822" max="2822" width="7.85546875" style="11" bestFit="1" customWidth="1"/>
    <col min="2823" max="2823" width="25.5703125" style="11" customWidth="1"/>
    <col min="2824" max="2824" width="26.28515625" style="11" bestFit="1" customWidth="1"/>
    <col min="2825" max="2825" width="21" style="11" customWidth="1"/>
    <col min="2826" max="2826" width="44" style="11" customWidth="1"/>
    <col min="2827" max="3072" width="9.140625" style="11"/>
    <col min="3073" max="3073" width="43.7109375" style="11" customWidth="1"/>
    <col min="3074" max="3074" width="9.85546875" style="11" bestFit="1" customWidth="1"/>
    <col min="3075" max="3075" width="9.140625" style="11"/>
    <col min="3076" max="3076" width="11.28515625" style="11" bestFit="1" customWidth="1"/>
    <col min="3077" max="3077" width="9.42578125" style="11" bestFit="1" customWidth="1"/>
    <col min="3078" max="3078" width="7.85546875" style="11" bestFit="1" customWidth="1"/>
    <col min="3079" max="3079" width="25.5703125" style="11" customWidth="1"/>
    <col min="3080" max="3080" width="26.28515625" style="11" bestFit="1" customWidth="1"/>
    <col min="3081" max="3081" width="21" style="11" customWidth="1"/>
    <col min="3082" max="3082" width="44" style="11" customWidth="1"/>
    <col min="3083" max="3328" width="9.140625" style="11"/>
    <col min="3329" max="3329" width="43.7109375" style="11" customWidth="1"/>
    <col min="3330" max="3330" width="9.85546875" style="11" bestFit="1" customWidth="1"/>
    <col min="3331" max="3331" width="9.140625" style="11"/>
    <col min="3332" max="3332" width="11.28515625" style="11" bestFit="1" customWidth="1"/>
    <col min="3333" max="3333" width="9.42578125" style="11" bestFit="1" customWidth="1"/>
    <col min="3334" max="3334" width="7.85546875" style="11" bestFit="1" customWidth="1"/>
    <col min="3335" max="3335" width="25.5703125" style="11" customWidth="1"/>
    <col min="3336" max="3336" width="26.28515625" style="11" bestFit="1" customWidth="1"/>
    <col min="3337" max="3337" width="21" style="11" customWidth="1"/>
    <col min="3338" max="3338" width="44" style="11" customWidth="1"/>
    <col min="3339" max="3584" width="9.140625" style="11"/>
    <col min="3585" max="3585" width="43.7109375" style="11" customWidth="1"/>
    <col min="3586" max="3586" width="9.85546875" style="11" bestFit="1" customWidth="1"/>
    <col min="3587" max="3587" width="9.140625" style="11"/>
    <col min="3588" max="3588" width="11.28515625" style="11" bestFit="1" customWidth="1"/>
    <col min="3589" max="3589" width="9.42578125" style="11" bestFit="1" customWidth="1"/>
    <col min="3590" max="3590" width="7.85546875" style="11" bestFit="1" customWidth="1"/>
    <col min="3591" max="3591" width="25.5703125" style="11" customWidth="1"/>
    <col min="3592" max="3592" width="26.28515625" style="11" bestFit="1" customWidth="1"/>
    <col min="3593" max="3593" width="21" style="11" customWidth="1"/>
    <col min="3594" max="3594" width="44" style="11" customWidth="1"/>
    <col min="3595" max="3840" width="9.140625" style="11"/>
    <col min="3841" max="3841" width="43.7109375" style="11" customWidth="1"/>
    <col min="3842" max="3842" width="9.85546875" style="11" bestFit="1" customWidth="1"/>
    <col min="3843" max="3843" width="9.140625" style="11"/>
    <col min="3844" max="3844" width="11.28515625" style="11" bestFit="1" customWidth="1"/>
    <col min="3845" max="3845" width="9.42578125" style="11" bestFit="1" customWidth="1"/>
    <col min="3846" max="3846" width="7.85546875" style="11" bestFit="1" customWidth="1"/>
    <col min="3847" max="3847" width="25.5703125" style="11" customWidth="1"/>
    <col min="3848" max="3848" width="26.28515625" style="11" bestFit="1" customWidth="1"/>
    <col min="3849" max="3849" width="21" style="11" customWidth="1"/>
    <col min="3850" max="3850" width="44" style="11" customWidth="1"/>
    <col min="3851" max="4096" width="9.140625" style="11"/>
    <col min="4097" max="4097" width="43.7109375" style="11" customWidth="1"/>
    <col min="4098" max="4098" width="9.85546875" style="11" bestFit="1" customWidth="1"/>
    <col min="4099" max="4099" width="9.140625" style="11"/>
    <col min="4100" max="4100" width="11.28515625" style="11" bestFit="1" customWidth="1"/>
    <col min="4101" max="4101" width="9.42578125" style="11" bestFit="1" customWidth="1"/>
    <col min="4102" max="4102" width="7.85546875" style="11" bestFit="1" customWidth="1"/>
    <col min="4103" max="4103" width="25.5703125" style="11" customWidth="1"/>
    <col min="4104" max="4104" width="26.28515625" style="11" bestFit="1" customWidth="1"/>
    <col min="4105" max="4105" width="21" style="11" customWidth="1"/>
    <col min="4106" max="4106" width="44" style="11" customWidth="1"/>
    <col min="4107" max="4352" width="9.140625" style="11"/>
    <col min="4353" max="4353" width="43.7109375" style="11" customWidth="1"/>
    <col min="4354" max="4354" width="9.85546875" style="11" bestFit="1" customWidth="1"/>
    <col min="4355" max="4355" width="9.140625" style="11"/>
    <col min="4356" max="4356" width="11.28515625" style="11" bestFit="1" customWidth="1"/>
    <col min="4357" max="4357" width="9.42578125" style="11" bestFit="1" customWidth="1"/>
    <col min="4358" max="4358" width="7.85546875" style="11" bestFit="1" customWidth="1"/>
    <col min="4359" max="4359" width="25.5703125" style="11" customWidth="1"/>
    <col min="4360" max="4360" width="26.28515625" style="11" bestFit="1" customWidth="1"/>
    <col min="4361" max="4361" width="21" style="11" customWidth="1"/>
    <col min="4362" max="4362" width="44" style="11" customWidth="1"/>
    <col min="4363" max="4608" width="9.140625" style="11"/>
    <col min="4609" max="4609" width="43.7109375" style="11" customWidth="1"/>
    <col min="4610" max="4610" width="9.85546875" style="11" bestFit="1" customWidth="1"/>
    <col min="4611" max="4611" width="9.140625" style="11"/>
    <col min="4612" max="4612" width="11.28515625" style="11" bestFit="1" customWidth="1"/>
    <col min="4613" max="4613" width="9.42578125" style="11" bestFit="1" customWidth="1"/>
    <col min="4614" max="4614" width="7.85546875" style="11" bestFit="1" customWidth="1"/>
    <col min="4615" max="4615" width="25.5703125" style="11" customWidth="1"/>
    <col min="4616" max="4616" width="26.28515625" style="11" bestFit="1" customWidth="1"/>
    <col min="4617" max="4617" width="21" style="11" customWidth="1"/>
    <col min="4618" max="4618" width="44" style="11" customWidth="1"/>
    <col min="4619" max="4864" width="9.140625" style="11"/>
    <col min="4865" max="4865" width="43.7109375" style="11" customWidth="1"/>
    <col min="4866" max="4866" width="9.85546875" style="11" bestFit="1" customWidth="1"/>
    <col min="4867" max="4867" width="9.140625" style="11"/>
    <col min="4868" max="4868" width="11.28515625" style="11" bestFit="1" customWidth="1"/>
    <col min="4869" max="4869" width="9.42578125" style="11" bestFit="1" customWidth="1"/>
    <col min="4870" max="4870" width="7.85546875" style="11" bestFit="1" customWidth="1"/>
    <col min="4871" max="4871" width="25.5703125" style="11" customWidth="1"/>
    <col min="4872" max="4872" width="26.28515625" style="11" bestFit="1" customWidth="1"/>
    <col min="4873" max="4873" width="21" style="11" customWidth="1"/>
    <col min="4874" max="4874" width="44" style="11" customWidth="1"/>
    <col min="4875" max="5120" width="9.140625" style="11"/>
    <col min="5121" max="5121" width="43.7109375" style="11" customWidth="1"/>
    <col min="5122" max="5122" width="9.85546875" style="11" bestFit="1" customWidth="1"/>
    <col min="5123" max="5123" width="9.140625" style="11"/>
    <col min="5124" max="5124" width="11.28515625" style="11" bestFit="1" customWidth="1"/>
    <col min="5125" max="5125" width="9.42578125" style="11" bestFit="1" customWidth="1"/>
    <col min="5126" max="5126" width="7.85546875" style="11" bestFit="1" customWidth="1"/>
    <col min="5127" max="5127" width="25.5703125" style="11" customWidth="1"/>
    <col min="5128" max="5128" width="26.28515625" style="11" bestFit="1" customWidth="1"/>
    <col min="5129" max="5129" width="21" style="11" customWidth="1"/>
    <col min="5130" max="5130" width="44" style="11" customWidth="1"/>
    <col min="5131" max="5376" width="9.140625" style="11"/>
    <col min="5377" max="5377" width="43.7109375" style="11" customWidth="1"/>
    <col min="5378" max="5378" width="9.85546875" style="11" bestFit="1" customWidth="1"/>
    <col min="5379" max="5379" width="9.140625" style="11"/>
    <col min="5380" max="5380" width="11.28515625" style="11" bestFit="1" customWidth="1"/>
    <col min="5381" max="5381" width="9.42578125" style="11" bestFit="1" customWidth="1"/>
    <col min="5382" max="5382" width="7.85546875" style="11" bestFit="1" customWidth="1"/>
    <col min="5383" max="5383" width="25.5703125" style="11" customWidth="1"/>
    <col min="5384" max="5384" width="26.28515625" style="11" bestFit="1" customWidth="1"/>
    <col min="5385" max="5385" width="21" style="11" customWidth="1"/>
    <col min="5386" max="5386" width="44" style="11" customWidth="1"/>
    <col min="5387" max="5632" width="9.140625" style="11"/>
    <col min="5633" max="5633" width="43.7109375" style="11" customWidth="1"/>
    <col min="5634" max="5634" width="9.85546875" style="11" bestFit="1" customWidth="1"/>
    <col min="5635" max="5635" width="9.140625" style="11"/>
    <col min="5636" max="5636" width="11.28515625" style="11" bestFit="1" customWidth="1"/>
    <col min="5637" max="5637" width="9.42578125" style="11" bestFit="1" customWidth="1"/>
    <col min="5638" max="5638" width="7.85546875" style="11" bestFit="1" customWidth="1"/>
    <col min="5639" max="5639" width="25.5703125" style="11" customWidth="1"/>
    <col min="5640" max="5640" width="26.28515625" style="11" bestFit="1" customWidth="1"/>
    <col min="5641" max="5641" width="21" style="11" customWidth="1"/>
    <col min="5642" max="5642" width="44" style="11" customWidth="1"/>
    <col min="5643" max="5888" width="9.140625" style="11"/>
    <col min="5889" max="5889" width="43.7109375" style="11" customWidth="1"/>
    <col min="5890" max="5890" width="9.85546875" style="11" bestFit="1" customWidth="1"/>
    <col min="5891" max="5891" width="9.140625" style="11"/>
    <col min="5892" max="5892" width="11.28515625" style="11" bestFit="1" customWidth="1"/>
    <col min="5893" max="5893" width="9.42578125" style="11" bestFit="1" customWidth="1"/>
    <col min="5894" max="5894" width="7.85546875" style="11" bestFit="1" customWidth="1"/>
    <col min="5895" max="5895" width="25.5703125" style="11" customWidth="1"/>
    <col min="5896" max="5896" width="26.28515625" style="11" bestFit="1" customWidth="1"/>
    <col min="5897" max="5897" width="21" style="11" customWidth="1"/>
    <col min="5898" max="5898" width="44" style="11" customWidth="1"/>
    <col min="5899" max="6144" width="9.140625" style="11"/>
    <col min="6145" max="6145" width="43.7109375" style="11" customWidth="1"/>
    <col min="6146" max="6146" width="9.85546875" style="11" bestFit="1" customWidth="1"/>
    <col min="6147" max="6147" width="9.140625" style="11"/>
    <col min="6148" max="6148" width="11.28515625" style="11" bestFit="1" customWidth="1"/>
    <col min="6149" max="6149" width="9.42578125" style="11" bestFit="1" customWidth="1"/>
    <col min="6150" max="6150" width="7.85546875" style="11" bestFit="1" customWidth="1"/>
    <col min="6151" max="6151" width="25.5703125" style="11" customWidth="1"/>
    <col min="6152" max="6152" width="26.28515625" style="11" bestFit="1" customWidth="1"/>
    <col min="6153" max="6153" width="21" style="11" customWidth="1"/>
    <col min="6154" max="6154" width="44" style="11" customWidth="1"/>
    <col min="6155" max="6400" width="9.140625" style="11"/>
    <col min="6401" max="6401" width="43.7109375" style="11" customWidth="1"/>
    <col min="6402" max="6402" width="9.85546875" style="11" bestFit="1" customWidth="1"/>
    <col min="6403" max="6403" width="9.140625" style="11"/>
    <col min="6404" max="6404" width="11.28515625" style="11" bestFit="1" customWidth="1"/>
    <col min="6405" max="6405" width="9.42578125" style="11" bestFit="1" customWidth="1"/>
    <col min="6406" max="6406" width="7.85546875" style="11" bestFit="1" customWidth="1"/>
    <col min="6407" max="6407" width="25.5703125" style="11" customWidth="1"/>
    <col min="6408" max="6408" width="26.28515625" style="11" bestFit="1" customWidth="1"/>
    <col min="6409" max="6409" width="21" style="11" customWidth="1"/>
    <col min="6410" max="6410" width="44" style="11" customWidth="1"/>
    <col min="6411" max="6656" width="9.140625" style="11"/>
    <col min="6657" max="6657" width="43.7109375" style="11" customWidth="1"/>
    <col min="6658" max="6658" width="9.85546875" style="11" bestFit="1" customWidth="1"/>
    <col min="6659" max="6659" width="9.140625" style="11"/>
    <col min="6660" max="6660" width="11.28515625" style="11" bestFit="1" customWidth="1"/>
    <col min="6661" max="6661" width="9.42578125" style="11" bestFit="1" customWidth="1"/>
    <col min="6662" max="6662" width="7.85546875" style="11" bestFit="1" customWidth="1"/>
    <col min="6663" max="6663" width="25.5703125" style="11" customWidth="1"/>
    <col min="6664" max="6664" width="26.28515625" style="11" bestFit="1" customWidth="1"/>
    <col min="6665" max="6665" width="21" style="11" customWidth="1"/>
    <col min="6666" max="6666" width="44" style="11" customWidth="1"/>
    <col min="6667" max="6912" width="9.140625" style="11"/>
    <col min="6913" max="6913" width="43.7109375" style="11" customWidth="1"/>
    <col min="6914" max="6914" width="9.85546875" style="11" bestFit="1" customWidth="1"/>
    <col min="6915" max="6915" width="9.140625" style="11"/>
    <col min="6916" max="6916" width="11.28515625" style="11" bestFit="1" customWidth="1"/>
    <col min="6917" max="6917" width="9.42578125" style="11" bestFit="1" customWidth="1"/>
    <col min="6918" max="6918" width="7.85546875" style="11" bestFit="1" customWidth="1"/>
    <col min="6919" max="6919" width="25.5703125" style="11" customWidth="1"/>
    <col min="6920" max="6920" width="26.28515625" style="11" bestFit="1" customWidth="1"/>
    <col min="6921" max="6921" width="21" style="11" customWidth="1"/>
    <col min="6922" max="6922" width="44" style="11" customWidth="1"/>
    <col min="6923" max="7168" width="9.140625" style="11"/>
    <col min="7169" max="7169" width="43.7109375" style="11" customWidth="1"/>
    <col min="7170" max="7170" width="9.85546875" style="11" bestFit="1" customWidth="1"/>
    <col min="7171" max="7171" width="9.140625" style="11"/>
    <col min="7172" max="7172" width="11.28515625" style="11" bestFit="1" customWidth="1"/>
    <col min="7173" max="7173" width="9.42578125" style="11" bestFit="1" customWidth="1"/>
    <col min="7174" max="7174" width="7.85546875" style="11" bestFit="1" customWidth="1"/>
    <col min="7175" max="7175" width="25.5703125" style="11" customWidth="1"/>
    <col min="7176" max="7176" width="26.28515625" style="11" bestFit="1" customWidth="1"/>
    <col min="7177" max="7177" width="21" style="11" customWidth="1"/>
    <col min="7178" max="7178" width="44" style="11" customWidth="1"/>
    <col min="7179" max="7424" width="9.140625" style="11"/>
    <col min="7425" max="7425" width="43.7109375" style="11" customWidth="1"/>
    <col min="7426" max="7426" width="9.85546875" style="11" bestFit="1" customWidth="1"/>
    <col min="7427" max="7427" width="9.140625" style="11"/>
    <col min="7428" max="7428" width="11.28515625" style="11" bestFit="1" customWidth="1"/>
    <col min="7429" max="7429" width="9.42578125" style="11" bestFit="1" customWidth="1"/>
    <col min="7430" max="7430" width="7.85546875" style="11" bestFit="1" customWidth="1"/>
    <col min="7431" max="7431" width="25.5703125" style="11" customWidth="1"/>
    <col min="7432" max="7432" width="26.28515625" style="11" bestFit="1" customWidth="1"/>
    <col min="7433" max="7433" width="21" style="11" customWidth="1"/>
    <col min="7434" max="7434" width="44" style="11" customWidth="1"/>
    <col min="7435" max="7680" width="9.140625" style="11"/>
    <col min="7681" max="7681" width="43.7109375" style="11" customWidth="1"/>
    <col min="7682" max="7682" width="9.85546875" style="11" bestFit="1" customWidth="1"/>
    <col min="7683" max="7683" width="9.140625" style="11"/>
    <col min="7684" max="7684" width="11.28515625" style="11" bestFit="1" customWidth="1"/>
    <col min="7685" max="7685" width="9.42578125" style="11" bestFit="1" customWidth="1"/>
    <col min="7686" max="7686" width="7.85546875" style="11" bestFit="1" customWidth="1"/>
    <col min="7687" max="7687" width="25.5703125" style="11" customWidth="1"/>
    <col min="7688" max="7688" width="26.28515625" style="11" bestFit="1" customWidth="1"/>
    <col min="7689" max="7689" width="21" style="11" customWidth="1"/>
    <col min="7690" max="7690" width="44" style="11" customWidth="1"/>
    <col min="7691" max="7936" width="9.140625" style="11"/>
    <col min="7937" max="7937" width="43.7109375" style="11" customWidth="1"/>
    <col min="7938" max="7938" width="9.85546875" style="11" bestFit="1" customWidth="1"/>
    <col min="7939" max="7939" width="9.140625" style="11"/>
    <col min="7940" max="7940" width="11.28515625" style="11" bestFit="1" customWidth="1"/>
    <col min="7941" max="7941" width="9.42578125" style="11" bestFit="1" customWidth="1"/>
    <col min="7942" max="7942" width="7.85546875" style="11" bestFit="1" customWidth="1"/>
    <col min="7943" max="7943" width="25.5703125" style="11" customWidth="1"/>
    <col min="7944" max="7944" width="26.28515625" style="11" bestFit="1" customWidth="1"/>
    <col min="7945" max="7945" width="21" style="11" customWidth="1"/>
    <col min="7946" max="7946" width="44" style="11" customWidth="1"/>
    <col min="7947" max="8192" width="9.140625" style="11"/>
    <col min="8193" max="8193" width="43.7109375" style="11" customWidth="1"/>
    <col min="8194" max="8194" width="9.85546875" style="11" bestFit="1" customWidth="1"/>
    <col min="8195" max="8195" width="9.140625" style="11"/>
    <col min="8196" max="8196" width="11.28515625" style="11" bestFit="1" customWidth="1"/>
    <col min="8197" max="8197" width="9.42578125" style="11" bestFit="1" customWidth="1"/>
    <col min="8198" max="8198" width="7.85546875" style="11" bestFit="1" customWidth="1"/>
    <col min="8199" max="8199" width="25.5703125" style="11" customWidth="1"/>
    <col min="8200" max="8200" width="26.28515625" style="11" bestFit="1" customWidth="1"/>
    <col min="8201" max="8201" width="21" style="11" customWidth="1"/>
    <col min="8202" max="8202" width="44" style="11" customWidth="1"/>
    <col min="8203" max="8448" width="9.140625" style="11"/>
    <col min="8449" max="8449" width="43.7109375" style="11" customWidth="1"/>
    <col min="8450" max="8450" width="9.85546875" style="11" bestFit="1" customWidth="1"/>
    <col min="8451" max="8451" width="9.140625" style="11"/>
    <col min="8452" max="8452" width="11.28515625" style="11" bestFit="1" customWidth="1"/>
    <col min="8453" max="8453" width="9.42578125" style="11" bestFit="1" customWidth="1"/>
    <col min="8454" max="8454" width="7.85546875" style="11" bestFit="1" customWidth="1"/>
    <col min="8455" max="8455" width="25.5703125" style="11" customWidth="1"/>
    <col min="8456" max="8456" width="26.28515625" style="11" bestFit="1" customWidth="1"/>
    <col min="8457" max="8457" width="21" style="11" customWidth="1"/>
    <col min="8458" max="8458" width="44" style="11" customWidth="1"/>
    <col min="8459" max="8704" width="9.140625" style="11"/>
    <col min="8705" max="8705" width="43.7109375" style="11" customWidth="1"/>
    <col min="8706" max="8706" width="9.85546875" style="11" bestFit="1" customWidth="1"/>
    <col min="8707" max="8707" width="9.140625" style="11"/>
    <col min="8708" max="8708" width="11.28515625" style="11" bestFit="1" customWidth="1"/>
    <col min="8709" max="8709" width="9.42578125" style="11" bestFit="1" customWidth="1"/>
    <col min="8710" max="8710" width="7.85546875" style="11" bestFit="1" customWidth="1"/>
    <col min="8711" max="8711" width="25.5703125" style="11" customWidth="1"/>
    <col min="8712" max="8712" width="26.28515625" style="11" bestFit="1" customWidth="1"/>
    <col min="8713" max="8713" width="21" style="11" customWidth="1"/>
    <col min="8714" max="8714" width="44" style="11" customWidth="1"/>
    <col min="8715" max="8960" width="9.140625" style="11"/>
    <col min="8961" max="8961" width="43.7109375" style="11" customWidth="1"/>
    <col min="8962" max="8962" width="9.85546875" style="11" bestFit="1" customWidth="1"/>
    <col min="8963" max="8963" width="9.140625" style="11"/>
    <col min="8964" max="8964" width="11.28515625" style="11" bestFit="1" customWidth="1"/>
    <col min="8965" max="8965" width="9.42578125" style="11" bestFit="1" customWidth="1"/>
    <col min="8966" max="8966" width="7.85546875" style="11" bestFit="1" customWidth="1"/>
    <col min="8967" max="8967" width="25.5703125" style="11" customWidth="1"/>
    <col min="8968" max="8968" width="26.28515625" style="11" bestFit="1" customWidth="1"/>
    <col min="8969" max="8969" width="21" style="11" customWidth="1"/>
    <col min="8970" max="8970" width="44" style="11" customWidth="1"/>
    <col min="8971" max="9216" width="9.140625" style="11"/>
    <col min="9217" max="9217" width="43.7109375" style="11" customWidth="1"/>
    <col min="9218" max="9218" width="9.85546875" style="11" bestFit="1" customWidth="1"/>
    <col min="9219" max="9219" width="9.140625" style="11"/>
    <col min="9220" max="9220" width="11.28515625" style="11" bestFit="1" customWidth="1"/>
    <col min="9221" max="9221" width="9.42578125" style="11" bestFit="1" customWidth="1"/>
    <col min="9222" max="9222" width="7.85546875" style="11" bestFit="1" customWidth="1"/>
    <col min="9223" max="9223" width="25.5703125" style="11" customWidth="1"/>
    <col min="9224" max="9224" width="26.28515625" style="11" bestFit="1" customWidth="1"/>
    <col min="9225" max="9225" width="21" style="11" customWidth="1"/>
    <col min="9226" max="9226" width="44" style="11" customWidth="1"/>
    <col min="9227" max="9472" width="9.140625" style="11"/>
    <col min="9473" max="9473" width="43.7109375" style="11" customWidth="1"/>
    <col min="9474" max="9474" width="9.85546875" style="11" bestFit="1" customWidth="1"/>
    <col min="9475" max="9475" width="9.140625" style="11"/>
    <col min="9476" max="9476" width="11.28515625" style="11" bestFit="1" customWidth="1"/>
    <col min="9477" max="9477" width="9.42578125" style="11" bestFit="1" customWidth="1"/>
    <col min="9478" max="9478" width="7.85546875" style="11" bestFit="1" customWidth="1"/>
    <col min="9479" max="9479" width="25.5703125" style="11" customWidth="1"/>
    <col min="9480" max="9480" width="26.28515625" style="11" bestFit="1" customWidth="1"/>
    <col min="9481" max="9481" width="21" style="11" customWidth="1"/>
    <col min="9482" max="9482" width="44" style="11" customWidth="1"/>
    <col min="9483" max="9728" width="9.140625" style="11"/>
    <col min="9729" max="9729" width="43.7109375" style="11" customWidth="1"/>
    <col min="9730" max="9730" width="9.85546875" style="11" bestFit="1" customWidth="1"/>
    <col min="9731" max="9731" width="9.140625" style="11"/>
    <col min="9732" max="9732" width="11.28515625" style="11" bestFit="1" customWidth="1"/>
    <col min="9733" max="9733" width="9.42578125" style="11" bestFit="1" customWidth="1"/>
    <col min="9734" max="9734" width="7.85546875" style="11" bestFit="1" customWidth="1"/>
    <col min="9735" max="9735" width="25.5703125" style="11" customWidth="1"/>
    <col min="9736" max="9736" width="26.28515625" style="11" bestFit="1" customWidth="1"/>
    <col min="9737" max="9737" width="21" style="11" customWidth="1"/>
    <col min="9738" max="9738" width="44" style="11" customWidth="1"/>
    <col min="9739" max="9984" width="9.140625" style="11"/>
    <col min="9985" max="9985" width="43.7109375" style="11" customWidth="1"/>
    <col min="9986" max="9986" width="9.85546875" style="11" bestFit="1" customWidth="1"/>
    <col min="9987" max="9987" width="9.140625" style="11"/>
    <col min="9988" max="9988" width="11.28515625" style="11" bestFit="1" customWidth="1"/>
    <col min="9989" max="9989" width="9.42578125" style="11" bestFit="1" customWidth="1"/>
    <col min="9990" max="9990" width="7.85546875" style="11" bestFit="1" customWidth="1"/>
    <col min="9991" max="9991" width="25.5703125" style="11" customWidth="1"/>
    <col min="9992" max="9992" width="26.28515625" style="11" bestFit="1" customWidth="1"/>
    <col min="9993" max="9993" width="21" style="11" customWidth="1"/>
    <col min="9994" max="9994" width="44" style="11" customWidth="1"/>
    <col min="9995" max="10240" width="9.140625" style="11"/>
    <col min="10241" max="10241" width="43.7109375" style="11" customWidth="1"/>
    <col min="10242" max="10242" width="9.85546875" style="11" bestFit="1" customWidth="1"/>
    <col min="10243" max="10243" width="9.140625" style="11"/>
    <col min="10244" max="10244" width="11.28515625" style="11" bestFit="1" customWidth="1"/>
    <col min="10245" max="10245" width="9.42578125" style="11" bestFit="1" customWidth="1"/>
    <col min="10246" max="10246" width="7.85546875" style="11" bestFit="1" customWidth="1"/>
    <col min="10247" max="10247" width="25.5703125" style="11" customWidth="1"/>
    <col min="10248" max="10248" width="26.28515625" style="11" bestFit="1" customWidth="1"/>
    <col min="10249" max="10249" width="21" style="11" customWidth="1"/>
    <col min="10250" max="10250" width="44" style="11" customWidth="1"/>
    <col min="10251" max="10496" width="9.140625" style="11"/>
    <col min="10497" max="10497" width="43.7109375" style="11" customWidth="1"/>
    <col min="10498" max="10498" width="9.85546875" style="11" bestFit="1" customWidth="1"/>
    <col min="10499" max="10499" width="9.140625" style="11"/>
    <col min="10500" max="10500" width="11.28515625" style="11" bestFit="1" customWidth="1"/>
    <col min="10501" max="10501" width="9.42578125" style="11" bestFit="1" customWidth="1"/>
    <col min="10502" max="10502" width="7.85546875" style="11" bestFit="1" customWidth="1"/>
    <col min="10503" max="10503" width="25.5703125" style="11" customWidth="1"/>
    <col min="10504" max="10504" width="26.28515625" style="11" bestFit="1" customWidth="1"/>
    <col min="10505" max="10505" width="21" style="11" customWidth="1"/>
    <col min="10506" max="10506" width="44" style="11" customWidth="1"/>
    <col min="10507" max="10752" width="9.140625" style="11"/>
    <col min="10753" max="10753" width="43.7109375" style="11" customWidth="1"/>
    <col min="10754" max="10754" width="9.85546875" style="11" bestFit="1" customWidth="1"/>
    <col min="10755" max="10755" width="9.140625" style="11"/>
    <col min="10756" max="10756" width="11.28515625" style="11" bestFit="1" customWidth="1"/>
    <col min="10757" max="10757" width="9.42578125" style="11" bestFit="1" customWidth="1"/>
    <col min="10758" max="10758" width="7.85546875" style="11" bestFit="1" customWidth="1"/>
    <col min="10759" max="10759" width="25.5703125" style="11" customWidth="1"/>
    <col min="10760" max="10760" width="26.28515625" style="11" bestFit="1" customWidth="1"/>
    <col min="10761" max="10761" width="21" style="11" customWidth="1"/>
    <col min="10762" max="10762" width="44" style="11" customWidth="1"/>
    <col min="10763" max="11008" width="9.140625" style="11"/>
    <col min="11009" max="11009" width="43.7109375" style="11" customWidth="1"/>
    <col min="11010" max="11010" width="9.85546875" style="11" bestFit="1" customWidth="1"/>
    <col min="11011" max="11011" width="9.140625" style="11"/>
    <col min="11012" max="11012" width="11.28515625" style="11" bestFit="1" customWidth="1"/>
    <col min="11013" max="11013" width="9.42578125" style="11" bestFit="1" customWidth="1"/>
    <col min="11014" max="11014" width="7.85546875" style="11" bestFit="1" customWidth="1"/>
    <col min="11015" max="11015" width="25.5703125" style="11" customWidth="1"/>
    <col min="11016" max="11016" width="26.28515625" style="11" bestFit="1" customWidth="1"/>
    <col min="11017" max="11017" width="21" style="11" customWidth="1"/>
    <col min="11018" max="11018" width="44" style="11" customWidth="1"/>
    <col min="11019" max="11264" width="9.140625" style="11"/>
    <col min="11265" max="11265" width="43.7109375" style="11" customWidth="1"/>
    <col min="11266" max="11266" width="9.85546875" style="11" bestFit="1" customWidth="1"/>
    <col min="11267" max="11267" width="9.140625" style="11"/>
    <col min="11268" max="11268" width="11.28515625" style="11" bestFit="1" customWidth="1"/>
    <col min="11269" max="11269" width="9.42578125" style="11" bestFit="1" customWidth="1"/>
    <col min="11270" max="11270" width="7.85546875" style="11" bestFit="1" customWidth="1"/>
    <col min="11271" max="11271" width="25.5703125" style="11" customWidth="1"/>
    <col min="11272" max="11272" width="26.28515625" style="11" bestFit="1" customWidth="1"/>
    <col min="11273" max="11273" width="21" style="11" customWidth="1"/>
    <col min="11274" max="11274" width="44" style="11" customWidth="1"/>
    <col min="11275" max="11520" width="9.140625" style="11"/>
    <col min="11521" max="11521" width="43.7109375" style="11" customWidth="1"/>
    <col min="11522" max="11522" width="9.85546875" style="11" bestFit="1" customWidth="1"/>
    <col min="11523" max="11523" width="9.140625" style="11"/>
    <col min="11524" max="11524" width="11.28515625" style="11" bestFit="1" customWidth="1"/>
    <col min="11525" max="11525" width="9.42578125" style="11" bestFit="1" customWidth="1"/>
    <col min="11526" max="11526" width="7.85546875" style="11" bestFit="1" customWidth="1"/>
    <col min="11527" max="11527" width="25.5703125" style="11" customWidth="1"/>
    <col min="11528" max="11528" width="26.28515625" style="11" bestFit="1" customWidth="1"/>
    <col min="11529" max="11529" width="21" style="11" customWidth="1"/>
    <col min="11530" max="11530" width="44" style="11" customWidth="1"/>
    <col min="11531" max="11776" width="9.140625" style="11"/>
    <col min="11777" max="11777" width="43.7109375" style="11" customWidth="1"/>
    <col min="11778" max="11778" width="9.85546875" style="11" bestFit="1" customWidth="1"/>
    <col min="11779" max="11779" width="9.140625" style="11"/>
    <col min="11780" max="11780" width="11.28515625" style="11" bestFit="1" customWidth="1"/>
    <col min="11781" max="11781" width="9.42578125" style="11" bestFit="1" customWidth="1"/>
    <col min="11782" max="11782" width="7.85546875" style="11" bestFit="1" customWidth="1"/>
    <col min="11783" max="11783" width="25.5703125" style="11" customWidth="1"/>
    <col min="11784" max="11784" width="26.28515625" style="11" bestFit="1" customWidth="1"/>
    <col min="11785" max="11785" width="21" style="11" customWidth="1"/>
    <col min="11786" max="11786" width="44" style="11" customWidth="1"/>
    <col min="11787" max="12032" width="9.140625" style="11"/>
    <col min="12033" max="12033" width="43.7109375" style="11" customWidth="1"/>
    <col min="12034" max="12034" width="9.85546875" style="11" bestFit="1" customWidth="1"/>
    <col min="12035" max="12035" width="9.140625" style="11"/>
    <col min="12036" max="12036" width="11.28515625" style="11" bestFit="1" customWidth="1"/>
    <col min="12037" max="12037" width="9.42578125" style="11" bestFit="1" customWidth="1"/>
    <col min="12038" max="12038" width="7.85546875" style="11" bestFit="1" customWidth="1"/>
    <col min="12039" max="12039" width="25.5703125" style="11" customWidth="1"/>
    <col min="12040" max="12040" width="26.28515625" style="11" bestFit="1" customWidth="1"/>
    <col min="12041" max="12041" width="21" style="11" customWidth="1"/>
    <col min="12042" max="12042" width="44" style="11" customWidth="1"/>
    <col min="12043" max="12288" width="9.140625" style="11"/>
    <col min="12289" max="12289" width="43.7109375" style="11" customWidth="1"/>
    <col min="12290" max="12290" width="9.85546875" style="11" bestFit="1" customWidth="1"/>
    <col min="12291" max="12291" width="9.140625" style="11"/>
    <col min="12292" max="12292" width="11.28515625" style="11" bestFit="1" customWidth="1"/>
    <col min="12293" max="12293" width="9.42578125" style="11" bestFit="1" customWidth="1"/>
    <col min="12294" max="12294" width="7.85546875" style="11" bestFit="1" customWidth="1"/>
    <col min="12295" max="12295" width="25.5703125" style="11" customWidth="1"/>
    <col min="12296" max="12296" width="26.28515625" style="11" bestFit="1" customWidth="1"/>
    <col min="12297" max="12297" width="21" style="11" customWidth="1"/>
    <col min="12298" max="12298" width="44" style="11" customWidth="1"/>
    <col min="12299" max="12544" width="9.140625" style="11"/>
    <col min="12545" max="12545" width="43.7109375" style="11" customWidth="1"/>
    <col min="12546" max="12546" width="9.85546875" style="11" bestFit="1" customWidth="1"/>
    <col min="12547" max="12547" width="9.140625" style="11"/>
    <col min="12548" max="12548" width="11.28515625" style="11" bestFit="1" customWidth="1"/>
    <col min="12549" max="12549" width="9.42578125" style="11" bestFit="1" customWidth="1"/>
    <col min="12550" max="12550" width="7.85546875" style="11" bestFit="1" customWidth="1"/>
    <col min="12551" max="12551" width="25.5703125" style="11" customWidth="1"/>
    <col min="12552" max="12552" width="26.28515625" style="11" bestFit="1" customWidth="1"/>
    <col min="12553" max="12553" width="21" style="11" customWidth="1"/>
    <col min="12554" max="12554" width="44" style="11" customWidth="1"/>
    <col min="12555" max="12800" width="9.140625" style="11"/>
    <col min="12801" max="12801" width="43.7109375" style="11" customWidth="1"/>
    <col min="12802" max="12802" width="9.85546875" style="11" bestFit="1" customWidth="1"/>
    <col min="12803" max="12803" width="9.140625" style="11"/>
    <col min="12804" max="12804" width="11.28515625" style="11" bestFit="1" customWidth="1"/>
    <col min="12805" max="12805" width="9.42578125" style="11" bestFit="1" customWidth="1"/>
    <col min="12806" max="12806" width="7.85546875" style="11" bestFit="1" customWidth="1"/>
    <col min="12807" max="12807" width="25.5703125" style="11" customWidth="1"/>
    <col min="12808" max="12808" width="26.28515625" style="11" bestFit="1" customWidth="1"/>
    <col min="12809" max="12809" width="21" style="11" customWidth="1"/>
    <col min="12810" max="12810" width="44" style="11" customWidth="1"/>
    <col min="12811" max="13056" width="9.140625" style="11"/>
    <col min="13057" max="13057" width="43.7109375" style="11" customWidth="1"/>
    <col min="13058" max="13058" width="9.85546875" style="11" bestFit="1" customWidth="1"/>
    <col min="13059" max="13059" width="9.140625" style="11"/>
    <col min="13060" max="13060" width="11.28515625" style="11" bestFit="1" customWidth="1"/>
    <col min="13061" max="13061" width="9.42578125" style="11" bestFit="1" customWidth="1"/>
    <col min="13062" max="13062" width="7.85546875" style="11" bestFit="1" customWidth="1"/>
    <col min="13063" max="13063" width="25.5703125" style="11" customWidth="1"/>
    <col min="13064" max="13064" width="26.28515625" style="11" bestFit="1" customWidth="1"/>
    <col min="13065" max="13065" width="21" style="11" customWidth="1"/>
    <col min="13066" max="13066" width="44" style="11" customWidth="1"/>
    <col min="13067" max="13312" width="9.140625" style="11"/>
    <col min="13313" max="13313" width="43.7109375" style="11" customWidth="1"/>
    <col min="13314" max="13314" width="9.85546875" style="11" bestFit="1" customWidth="1"/>
    <col min="13315" max="13315" width="9.140625" style="11"/>
    <col min="13316" max="13316" width="11.28515625" style="11" bestFit="1" customWidth="1"/>
    <col min="13317" max="13317" width="9.42578125" style="11" bestFit="1" customWidth="1"/>
    <col min="13318" max="13318" width="7.85546875" style="11" bestFit="1" customWidth="1"/>
    <col min="13319" max="13319" width="25.5703125" style="11" customWidth="1"/>
    <col min="13320" max="13320" width="26.28515625" style="11" bestFit="1" customWidth="1"/>
    <col min="13321" max="13321" width="21" style="11" customWidth="1"/>
    <col min="13322" max="13322" width="44" style="11" customWidth="1"/>
    <col min="13323" max="13568" width="9.140625" style="11"/>
    <col min="13569" max="13569" width="43.7109375" style="11" customWidth="1"/>
    <col min="13570" max="13570" width="9.85546875" style="11" bestFit="1" customWidth="1"/>
    <col min="13571" max="13571" width="9.140625" style="11"/>
    <col min="13572" max="13572" width="11.28515625" style="11" bestFit="1" customWidth="1"/>
    <col min="13573" max="13573" width="9.42578125" style="11" bestFit="1" customWidth="1"/>
    <col min="13574" max="13574" width="7.85546875" style="11" bestFit="1" customWidth="1"/>
    <col min="13575" max="13575" width="25.5703125" style="11" customWidth="1"/>
    <col min="13576" max="13576" width="26.28515625" style="11" bestFit="1" customWidth="1"/>
    <col min="13577" max="13577" width="21" style="11" customWidth="1"/>
    <col min="13578" max="13578" width="44" style="11" customWidth="1"/>
    <col min="13579" max="13824" width="9.140625" style="11"/>
    <col min="13825" max="13825" width="43.7109375" style="11" customWidth="1"/>
    <col min="13826" max="13826" width="9.85546875" style="11" bestFit="1" customWidth="1"/>
    <col min="13827" max="13827" width="9.140625" style="11"/>
    <col min="13828" max="13828" width="11.28515625" style="11" bestFit="1" customWidth="1"/>
    <col min="13829" max="13829" width="9.42578125" style="11" bestFit="1" customWidth="1"/>
    <col min="13830" max="13830" width="7.85546875" style="11" bestFit="1" customWidth="1"/>
    <col min="13831" max="13831" width="25.5703125" style="11" customWidth="1"/>
    <col min="13832" max="13832" width="26.28515625" style="11" bestFit="1" customWidth="1"/>
    <col min="13833" max="13833" width="21" style="11" customWidth="1"/>
    <col min="13834" max="13834" width="44" style="11" customWidth="1"/>
    <col min="13835" max="14080" width="9.140625" style="11"/>
    <col min="14081" max="14081" width="43.7109375" style="11" customWidth="1"/>
    <col min="14082" max="14082" width="9.85546875" style="11" bestFit="1" customWidth="1"/>
    <col min="14083" max="14083" width="9.140625" style="11"/>
    <col min="14084" max="14084" width="11.28515625" style="11" bestFit="1" customWidth="1"/>
    <col min="14085" max="14085" width="9.42578125" style="11" bestFit="1" customWidth="1"/>
    <col min="14086" max="14086" width="7.85546875" style="11" bestFit="1" customWidth="1"/>
    <col min="14087" max="14087" width="25.5703125" style="11" customWidth="1"/>
    <col min="14088" max="14088" width="26.28515625" style="11" bestFit="1" customWidth="1"/>
    <col min="14089" max="14089" width="21" style="11" customWidth="1"/>
    <col min="14090" max="14090" width="44" style="11" customWidth="1"/>
    <col min="14091" max="14336" width="9.140625" style="11"/>
    <col min="14337" max="14337" width="43.7109375" style="11" customWidth="1"/>
    <col min="14338" max="14338" width="9.85546875" style="11" bestFit="1" customWidth="1"/>
    <col min="14339" max="14339" width="9.140625" style="11"/>
    <col min="14340" max="14340" width="11.28515625" style="11" bestFit="1" customWidth="1"/>
    <col min="14341" max="14341" width="9.42578125" style="11" bestFit="1" customWidth="1"/>
    <col min="14342" max="14342" width="7.85546875" style="11" bestFit="1" customWidth="1"/>
    <col min="14343" max="14343" width="25.5703125" style="11" customWidth="1"/>
    <col min="14344" max="14344" width="26.28515625" style="11" bestFit="1" customWidth="1"/>
    <col min="14345" max="14345" width="21" style="11" customWidth="1"/>
    <col min="14346" max="14346" width="44" style="11" customWidth="1"/>
    <col min="14347" max="14592" width="9.140625" style="11"/>
    <col min="14593" max="14593" width="43.7109375" style="11" customWidth="1"/>
    <col min="14594" max="14594" width="9.85546875" style="11" bestFit="1" customWidth="1"/>
    <col min="14595" max="14595" width="9.140625" style="11"/>
    <col min="14596" max="14596" width="11.28515625" style="11" bestFit="1" customWidth="1"/>
    <col min="14597" max="14597" width="9.42578125" style="11" bestFit="1" customWidth="1"/>
    <col min="14598" max="14598" width="7.85546875" style="11" bestFit="1" customWidth="1"/>
    <col min="14599" max="14599" width="25.5703125" style="11" customWidth="1"/>
    <col min="14600" max="14600" width="26.28515625" style="11" bestFit="1" customWidth="1"/>
    <col min="14601" max="14601" width="21" style="11" customWidth="1"/>
    <col min="14602" max="14602" width="44" style="11" customWidth="1"/>
    <col min="14603" max="14848" width="9.140625" style="11"/>
    <col min="14849" max="14849" width="43.7109375" style="11" customWidth="1"/>
    <col min="14850" max="14850" width="9.85546875" style="11" bestFit="1" customWidth="1"/>
    <col min="14851" max="14851" width="9.140625" style="11"/>
    <col min="14852" max="14852" width="11.28515625" style="11" bestFit="1" customWidth="1"/>
    <col min="14853" max="14853" width="9.42578125" style="11" bestFit="1" customWidth="1"/>
    <col min="14854" max="14854" width="7.85546875" style="11" bestFit="1" customWidth="1"/>
    <col min="14855" max="14855" width="25.5703125" style="11" customWidth="1"/>
    <col min="14856" max="14856" width="26.28515625" style="11" bestFit="1" customWidth="1"/>
    <col min="14857" max="14857" width="21" style="11" customWidth="1"/>
    <col min="14858" max="14858" width="44" style="11" customWidth="1"/>
    <col min="14859" max="15104" width="9.140625" style="11"/>
    <col min="15105" max="15105" width="43.7109375" style="11" customWidth="1"/>
    <col min="15106" max="15106" width="9.85546875" style="11" bestFit="1" customWidth="1"/>
    <col min="15107" max="15107" width="9.140625" style="11"/>
    <col min="15108" max="15108" width="11.28515625" style="11" bestFit="1" customWidth="1"/>
    <col min="15109" max="15109" width="9.42578125" style="11" bestFit="1" customWidth="1"/>
    <col min="15110" max="15110" width="7.85546875" style="11" bestFit="1" customWidth="1"/>
    <col min="15111" max="15111" width="25.5703125" style="11" customWidth="1"/>
    <col min="15112" max="15112" width="26.28515625" style="11" bestFit="1" customWidth="1"/>
    <col min="15113" max="15113" width="21" style="11" customWidth="1"/>
    <col min="15114" max="15114" width="44" style="11" customWidth="1"/>
    <col min="15115" max="15360" width="9.140625" style="11"/>
    <col min="15361" max="15361" width="43.7109375" style="11" customWidth="1"/>
    <col min="15362" max="15362" width="9.85546875" style="11" bestFit="1" customWidth="1"/>
    <col min="15363" max="15363" width="9.140625" style="11"/>
    <col min="15364" max="15364" width="11.28515625" style="11" bestFit="1" customWidth="1"/>
    <col min="15365" max="15365" width="9.42578125" style="11" bestFit="1" customWidth="1"/>
    <col min="15366" max="15366" width="7.85546875" style="11" bestFit="1" customWidth="1"/>
    <col min="15367" max="15367" width="25.5703125" style="11" customWidth="1"/>
    <col min="15368" max="15368" width="26.28515625" style="11" bestFit="1" customWidth="1"/>
    <col min="15369" max="15369" width="21" style="11" customWidth="1"/>
    <col min="15370" max="15370" width="44" style="11" customWidth="1"/>
    <col min="15371" max="15616" width="9.140625" style="11"/>
    <col min="15617" max="15617" width="43.7109375" style="11" customWidth="1"/>
    <col min="15618" max="15618" width="9.85546875" style="11" bestFit="1" customWidth="1"/>
    <col min="15619" max="15619" width="9.140625" style="11"/>
    <col min="15620" max="15620" width="11.28515625" style="11" bestFit="1" customWidth="1"/>
    <col min="15621" max="15621" width="9.42578125" style="11" bestFit="1" customWidth="1"/>
    <col min="15622" max="15622" width="7.85546875" style="11" bestFit="1" customWidth="1"/>
    <col min="15623" max="15623" width="25.5703125" style="11" customWidth="1"/>
    <col min="15624" max="15624" width="26.28515625" style="11" bestFit="1" customWidth="1"/>
    <col min="15625" max="15625" width="21" style="11" customWidth="1"/>
    <col min="15626" max="15626" width="44" style="11" customWidth="1"/>
    <col min="15627" max="15872" width="9.140625" style="11"/>
    <col min="15873" max="15873" width="43.7109375" style="11" customWidth="1"/>
    <col min="15874" max="15874" width="9.85546875" style="11" bestFit="1" customWidth="1"/>
    <col min="15875" max="15875" width="9.140625" style="11"/>
    <col min="15876" max="15876" width="11.28515625" style="11" bestFit="1" customWidth="1"/>
    <col min="15877" max="15877" width="9.42578125" style="11" bestFit="1" customWidth="1"/>
    <col min="15878" max="15878" width="7.85546875" style="11" bestFit="1" customWidth="1"/>
    <col min="15879" max="15879" width="25.5703125" style="11" customWidth="1"/>
    <col min="15880" max="15880" width="26.28515625" style="11" bestFit="1" customWidth="1"/>
    <col min="15881" max="15881" width="21" style="11" customWidth="1"/>
    <col min="15882" max="15882" width="44" style="11" customWidth="1"/>
    <col min="15883" max="16128" width="9.140625" style="11"/>
    <col min="16129" max="16129" width="43.7109375" style="11" customWidth="1"/>
    <col min="16130" max="16130" width="9.85546875" style="11" bestFit="1" customWidth="1"/>
    <col min="16131" max="16131" width="9.140625" style="11"/>
    <col min="16132" max="16132" width="11.28515625" style="11" bestFit="1" customWidth="1"/>
    <col min="16133" max="16133" width="9.42578125" style="11" bestFit="1" customWidth="1"/>
    <col min="16134" max="16134" width="7.85546875" style="11" bestFit="1" customWidth="1"/>
    <col min="16135" max="16135" width="25.5703125" style="11" customWidth="1"/>
    <col min="16136" max="16136" width="26.28515625" style="11" bestFit="1" customWidth="1"/>
    <col min="16137" max="16137" width="21" style="11" customWidth="1"/>
    <col min="16138" max="16138" width="44" style="11" customWidth="1"/>
    <col min="16139" max="16384" width="9.140625" style="11"/>
  </cols>
  <sheetData>
    <row r="1" spans="1:18" s="10" customFormat="1" ht="15.75" x14ac:dyDescent="0.25">
      <c r="A1" s="10" t="s">
        <v>3</v>
      </c>
      <c r="B1" s="10" t="s">
        <v>4</v>
      </c>
      <c r="C1" s="10" t="s">
        <v>5</v>
      </c>
      <c r="D1" s="10" t="s">
        <v>6</v>
      </c>
      <c r="E1" s="10" t="s">
        <v>7</v>
      </c>
      <c r="F1" s="10" t="s">
        <v>8</v>
      </c>
      <c r="G1" s="10" t="s">
        <v>9</v>
      </c>
      <c r="H1" s="10" t="s">
        <v>10</v>
      </c>
      <c r="I1" s="10" t="s">
        <v>11</v>
      </c>
      <c r="J1" s="10" t="s">
        <v>12</v>
      </c>
      <c r="K1" s="10" t="s">
        <v>13</v>
      </c>
      <c r="L1" s="10" t="s">
        <v>14</v>
      </c>
      <c r="M1" s="10" t="s">
        <v>15</v>
      </c>
      <c r="N1" s="10" t="s">
        <v>16</v>
      </c>
      <c r="O1" s="10" t="s">
        <v>17</v>
      </c>
      <c r="P1" s="10" t="s">
        <v>18</v>
      </c>
      <c r="Q1" s="10" t="s">
        <v>19</v>
      </c>
      <c r="R1" s="10" t="s">
        <v>20</v>
      </c>
    </row>
    <row r="2" spans="1:18" x14ac:dyDescent="0.2">
      <c r="A2" s="11" t="s">
        <v>21</v>
      </c>
      <c r="B2" s="11" t="s">
        <v>1</v>
      </c>
      <c r="C2" s="11" t="s">
        <v>2</v>
      </c>
      <c r="D2" s="11" t="s">
        <v>1</v>
      </c>
      <c r="E2" s="11" t="s">
        <v>1</v>
      </c>
      <c r="F2" s="11" t="s">
        <v>1</v>
      </c>
      <c r="H2" s="11" t="s">
        <v>1980</v>
      </c>
      <c r="J2" s="11" t="s">
        <v>21</v>
      </c>
      <c r="K2" s="11" t="s">
        <v>22</v>
      </c>
      <c r="L2" s="11" t="s">
        <v>23</v>
      </c>
      <c r="M2" s="11" t="s">
        <v>24</v>
      </c>
      <c r="N2" s="11" t="s">
        <v>25</v>
      </c>
      <c r="O2" s="11" t="s">
        <v>26</v>
      </c>
      <c r="Q2" s="11" t="s">
        <v>27</v>
      </c>
      <c r="R2" s="11">
        <v>0</v>
      </c>
    </row>
    <row r="3" spans="1:18" x14ac:dyDescent="0.2">
      <c r="A3" s="11" t="s">
        <v>28</v>
      </c>
      <c r="B3" s="11" t="s">
        <v>1</v>
      </c>
      <c r="C3" s="11" t="s">
        <v>2</v>
      </c>
      <c r="D3" s="11" t="s">
        <v>1</v>
      </c>
      <c r="E3" s="11" t="s">
        <v>1</v>
      </c>
      <c r="F3" s="11" t="s">
        <v>2</v>
      </c>
      <c r="H3" s="11" t="s">
        <v>1981</v>
      </c>
      <c r="J3" s="11" t="s">
        <v>28</v>
      </c>
      <c r="R3" s="11">
        <v>0</v>
      </c>
    </row>
    <row r="4" spans="1:18" x14ac:dyDescent="0.2">
      <c r="A4" s="11" t="s">
        <v>29</v>
      </c>
      <c r="B4" s="11" t="s">
        <v>1</v>
      </c>
      <c r="C4" s="11" t="s">
        <v>2</v>
      </c>
      <c r="D4" s="11" t="s">
        <v>1</v>
      </c>
      <c r="E4" s="11" t="s">
        <v>2</v>
      </c>
      <c r="F4" s="11" t="s">
        <v>2</v>
      </c>
      <c r="J4" s="11" t="s">
        <v>29</v>
      </c>
      <c r="K4" s="11" t="s">
        <v>30</v>
      </c>
      <c r="L4" s="11" t="s">
        <v>31</v>
      </c>
      <c r="M4" s="11" t="s">
        <v>32</v>
      </c>
      <c r="O4" s="11" t="s">
        <v>33</v>
      </c>
      <c r="P4" s="11" t="s">
        <v>34</v>
      </c>
      <c r="Q4" s="11" t="s">
        <v>35</v>
      </c>
      <c r="R4" s="11">
        <v>0</v>
      </c>
    </row>
    <row r="5" spans="1:18" x14ac:dyDescent="0.2">
      <c r="A5" s="11" t="s">
        <v>36</v>
      </c>
      <c r="B5" s="11" t="s">
        <v>2</v>
      </c>
      <c r="C5" s="11" t="s">
        <v>1</v>
      </c>
      <c r="D5" s="11" t="s">
        <v>1</v>
      </c>
      <c r="E5" s="11" t="s">
        <v>2</v>
      </c>
      <c r="F5" s="11" t="s">
        <v>2</v>
      </c>
      <c r="G5" s="11" t="s">
        <v>37</v>
      </c>
      <c r="J5" s="11" t="s">
        <v>36</v>
      </c>
      <c r="K5" s="11" t="s">
        <v>38</v>
      </c>
      <c r="L5" s="11" t="s">
        <v>39</v>
      </c>
      <c r="M5" s="11" t="s">
        <v>40</v>
      </c>
      <c r="N5" s="11" t="s">
        <v>41</v>
      </c>
      <c r="O5" s="11" t="s">
        <v>42</v>
      </c>
      <c r="P5" s="11" t="s">
        <v>26</v>
      </c>
      <c r="Q5" s="11" t="s">
        <v>43</v>
      </c>
      <c r="R5" s="11">
        <v>0</v>
      </c>
    </row>
    <row r="6" spans="1:18" x14ac:dyDescent="0.2">
      <c r="A6" s="11" t="s">
        <v>44</v>
      </c>
      <c r="B6" s="11" t="s">
        <v>2</v>
      </c>
      <c r="C6" s="11" t="s">
        <v>1</v>
      </c>
      <c r="D6" s="11" t="s">
        <v>1</v>
      </c>
      <c r="E6" s="11" t="s">
        <v>1</v>
      </c>
      <c r="F6" s="11" t="s">
        <v>2</v>
      </c>
      <c r="G6" s="11" t="s">
        <v>45</v>
      </c>
      <c r="H6" s="11" t="s">
        <v>46</v>
      </c>
      <c r="J6" s="11" t="s">
        <v>44</v>
      </c>
      <c r="K6" s="11" t="s">
        <v>47</v>
      </c>
      <c r="L6" s="11" t="s">
        <v>48</v>
      </c>
      <c r="M6" s="11" t="s">
        <v>49</v>
      </c>
      <c r="O6" s="11" t="s">
        <v>50</v>
      </c>
      <c r="P6" s="11" t="s">
        <v>51</v>
      </c>
      <c r="Q6" s="11" t="s">
        <v>52</v>
      </c>
      <c r="R6" s="11">
        <v>0</v>
      </c>
    </row>
    <row r="7" spans="1:18" x14ac:dyDescent="0.2">
      <c r="A7" s="11" t="s">
        <v>53</v>
      </c>
      <c r="B7" s="11" t="s">
        <v>1</v>
      </c>
      <c r="C7" s="11" t="s">
        <v>2</v>
      </c>
      <c r="D7" s="11" t="s">
        <v>1</v>
      </c>
      <c r="E7" s="11" t="s">
        <v>1</v>
      </c>
      <c r="F7" s="11" t="s">
        <v>2</v>
      </c>
      <c r="G7" s="11" t="s">
        <v>54</v>
      </c>
      <c r="H7" s="11" t="s">
        <v>1982</v>
      </c>
      <c r="J7" s="11" t="s">
        <v>53</v>
      </c>
      <c r="K7" s="11" t="s">
        <v>55</v>
      </c>
      <c r="L7" s="11" t="s">
        <v>53</v>
      </c>
      <c r="M7" s="11" t="s">
        <v>56</v>
      </c>
      <c r="N7" s="11" t="s">
        <v>57</v>
      </c>
      <c r="O7" s="11" t="s">
        <v>58</v>
      </c>
      <c r="P7" s="11" t="s">
        <v>59</v>
      </c>
      <c r="Q7" s="11" t="s">
        <v>60</v>
      </c>
      <c r="R7" s="11">
        <v>0</v>
      </c>
    </row>
    <row r="8" spans="1:18" x14ac:dyDescent="0.2">
      <c r="A8" s="11" t="s">
        <v>61</v>
      </c>
      <c r="B8" s="11" t="s">
        <v>1</v>
      </c>
      <c r="C8" s="11" t="s">
        <v>2</v>
      </c>
      <c r="D8" s="11" t="s">
        <v>1</v>
      </c>
      <c r="E8" s="11" t="s">
        <v>1</v>
      </c>
      <c r="F8" s="11" t="s">
        <v>2</v>
      </c>
      <c r="H8" s="11" t="s">
        <v>1983</v>
      </c>
      <c r="J8" s="11" t="s">
        <v>61</v>
      </c>
      <c r="K8" s="11" t="s">
        <v>62</v>
      </c>
      <c r="L8" s="11" t="s">
        <v>61</v>
      </c>
      <c r="M8" s="11" t="s">
        <v>63</v>
      </c>
      <c r="N8" s="11" t="s">
        <v>64</v>
      </c>
      <c r="O8" s="11" t="s">
        <v>65</v>
      </c>
      <c r="P8" s="11" t="s">
        <v>66</v>
      </c>
      <c r="Q8" s="11" t="s">
        <v>67</v>
      </c>
      <c r="R8" s="11">
        <v>0</v>
      </c>
    </row>
    <row r="9" spans="1:18" x14ac:dyDescent="0.2">
      <c r="A9" s="11" t="s">
        <v>68</v>
      </c>
      <c r="B9" s="11" t="s">
        <v>2</v>
      </c>
      <c r="C9" s="11" t="s">
        <v>2</v>
      </c>
      <c r="D9" s="11" t="s">
        <v>1</v>
      </c>
      <c r="E9" s="11" t="s">
        <v>2</v>
      </c>
      <c r="F9" s="11" t="s">
        <v>2</v>
      </c>
      <c r="J9" s="11" t="s">
        <v>68</v>
      </c>
      <c r="R9" s="11">
        <v>0</v>
      </c>
    </row>
    <row r="10" spans="1:18" x14ac:dyDescent="0.2">
      <c r="A10" s="11" t="s">
        <v>69</v>
      </c>
      <c r="B10" s="11" t="s">
        <v>1</v>
      </c>
      <c r="C10" s="11" t="s">
        <v>2</v>
      </c>
      <c r="D10" s="11" t="s">
        <v>1</v>
      </c>
      <c r="E10" s="11" t="s">
        <v>1</v>
      </c>
      <c r="F10" s="11" t="s">
        <v>2</v>
      </c>
      <c r="H10" s="11" t="s">
        <v>2068</v>
      </c>
      <c r="J10" s="11" t="s">
        <v>69</v>
      </c>
      <c r="K10" s="11" t="s">
        <v>70</v>
      </c>
      <c r="L10" s="11" t="s">
        <v>71</v>
      </c>
      <c r="O10" s="11" t="s">
        <v>72</v>
      </c>
      <c r="Q10" s="11" t="s">
        <v>73</v>
      </c>
      <c r="R10" s="11">
        <v>0</v>
      </c>
    </row>
    <row r="11" spans="1:18" x14ac:dyDescent="0.2">
      <c r="A11" s="11" t="s">
        <v>74</v>
      </c>
      <c r="B11" s="11" t="s">
        <v>1</v>
      </c>
      <c r="C11" s="11" t="s">
        <v>2</v>
      </c>
      <c r="D11" s="11" t="s">
        <v>1</v>
      </c>
      <c r="E11" s="11" t="s">
        <v>1</v>
      </c>
      <c r="F11" s="11" t="s">
        <v>1</v>
      </c>
      <c r="G11" s="11" t="s">
        <v>75</v>
      </c>
      <c r="H11" s="11" t="s">
        <v>1984</v>
      </c>
      <c r="I11" s="11" t="s">
        <v>2124</v>
      </c>
      <c r="J11" s="11" t="s">
        <v>74</v>
      </c>
      <c r="K11" s="11" t="s">
        <v>76</v>
      </c>
      <c r="L11" s="11" t="s">
        <v>77</v>
      </c>
      <c r="O11" s="11" t="s">
        <v>78</v>
      </c>
      <c r="Q11" s="11" t="s">
        <v>79</v>
      </c>
      <c r="R11" s="11">
        <v>0</v>
      </c>
    </row>
    <row r="12" spans="1:18" x14ac:dyDescent="0.2">
      <c r="A12" s="11" t="s">
        <v>80</v>
      </c>
      <c r="B12" s="11" t="s">
        <v>2</v>
      </c>
      <c r="C12" s="11" t="s">
        <v>2</v>
      </c>
      <c r="D12" s="11" t="s">
        <v>1</v>
      </c>
      <c r="E12" s="11" t="s">
        <v>2</v>
      </c>
      <c r="F12" s="11" t="s">
        <v>2</v>
      </c>
      <c r="J12" s="11" t="s">
        <v>80</v>
      </c>
      <c r="K12" s="11" t="s">
        <v>81</v>
      </c>
      <c r="L12" s="11" t="s">
        <v>31</v>
      </c>
      <c r="M12" s="11" t="s">
        <v>82</v>
      </c>
      <c r="O12" s="11" t="s">
        <v>83</v>
      </c>
      <c r="P12" s="11" t="s">
        <v>84</v>
      </c>
      <c r="Q12" s="11" t="s">
        <v>85</v>
      </c>
      <c r="R12" s="11">
        <v>0</v>
      </c>
    </row>
    <row r="13" spans="1:18" x14ac:dyDescent="0.2">
      <c r="A13" s="11" t="s">
        <v>86</v>
      </c>
      <c r="B13" s="11" t="s">
        <v>2</v>
      </c>
      <c r="C13" s="11" t="s">
        <v>1</v>
      </c>
      <c r="D13" s="11" t="s">
        <v>1</v>
      </c>
      <c r="E13" s="11" t="s">
        <v>1</v>
      </c>
      <c r="F13" s="11" t="s">
        <v>2</v>
      </c>
      <c r="G13" s="11" t="s">
        <v>87</v>
      </c>
      <c r="H13" s="11" t="s">
        <v>1985</v>
      </c>
      <c r="J13" s="11" t="s">
        <v>88</v>
      </c>
      <c r="K13" s="11" t="s">
        <v>39</v>
      </c>
      <c r="L13" s="11" t="s">
        <v>89</v>
      </c>
      <c r="M13" s="11" t="s">
        <v>90</v>
      </c>
      <c r="N13" s="11" t="s">
        <v>91</v>
      </c>
      <c r="O13" s="11" t="s">
        <v>92</v>
      </c>
      <c r="Q13" s="11" t="s">
        <v>93</v>
      </c>
      <c r="R13" s="11">
        <v>0</v>
      </c>
    </row>
    <row r="14" spans="1:18" x14ac:dyDescent="0.2">
      <c r="A14" s="11" t="s">
        <v>94</v>
      </c>
      <c r="B14" s="11" t="s">
        <v>1</v>
      </c>
      <c r="C14" s="11" t="s">
        <v>2</v>
      </c>
      <c r="D14" s="11" t="s">
        <v>1</v>
      </c>
      <c r="E14" s="11" t="s">
        <v>1</v>
      </c>
      <c r="F14" s="11" t="s">
        <v>2</v>
      </c>
      <c r="H14" s="11" t="s">
        <v>95</v>
      </c>
      <c r="J14" s="11" t="s">
        <v>94</v>
      </c>
      <c r="K14" s="11" t="s">
        <v>96</v>
      </c>
      <c r="L14" s="11" t="s">
        <v>97</v>
      </c>
      <c r="O14" s="11" t="s">
        <v>98</v>
      </c>
      <c r="P14" s="11" t="s">
        <v>99</v>
      </c>
      <c r="Q14" s="11" t="s">
        <v>100</v>
      </c>
      <c r="R14" s="11">
        <v>0</v>
      </c>
    </row>
    <row r="15" spans="1:18" x14ac:dyDescent="0.2">
      <c r="A15" s="11" t="s">
        <v>101</v>
      </c>
      <c r="B15" s="11" t="s">
        <v>1</v>
      </c>
      <c r="C15" s="11" t="s">
        <v>2</v>
      </c>
      <c r="D15" s="11" t="s">
        <v>1</v>
      </c>
      <c r="E15" s="11" t="s">
        <v>1</v>
      </c>
      <c r="F15" s="11" t="s">
        <v>1</v>
      </c>
      <c r="H15" s="11" t="s">
        <v>1986</v>
      </c>
      <c r="I15" s="11" t="s">
        <v>2125</v>
      </c>
      <c r="J15" s="11" t="s">
        <v>101</v>
      </c>
      <c r="K15" s="11" t="s">
        <v>39</v>
      </c>
      <c r="L15" s="11" t="s">
        <v>102</v>
      </c>
      <c r="M15" s="11" t="s">
        <v>103</v>
      </c>
      <c r="O15" s="11" t="s">
        <v>104</v>
      </c>
      <c r="P15" s="11" t="s">
        <v>105</v>
      </c>
      <c r="Q15" s="11" t="s">
        <v>106</v>
      </c>
      <c r="R15" s="11">
        <v>0</v>
      </c>
    </row>
    <row r="16" spans="1:18" x14ac:dyDescent="0.2">
      <c r="A16" s="11" t="s">
        <v>107</v>
      </c>
      <c r="B16" s="11" t="s">
        <v>1</v>
      </c>
      <c r="C16" s="11" t="s">
        <v>2</v>
      </c>
      <c r="D16" s="11" t="s">
        <v>1</v>
      </c>
      <c r="E16" s="11" t="s">
        <v>1</v>
      </c>
      <c r="F16" s="11" t="s">
        <v>1</v>
      </c>
      <c r="H16" s="11" t="s">
        <v>1987</v>
      </c>
      <c r="I16" s="11" t="s">
        <v>1987</v>
      </c>
      <c r="J16" s="11" t="s">
        <v>107</v>
      </c>
      <c r="K16" s="11" t="s">
        <v>39</v>
      </c>
      <c r="L16" s="11" t="s">
        <v>108</v>
      </c>
      <c r="O16" s="11" t="s">
        <v>109</v>
      </c>
      <c r="Q16" s="11" t="s">
        <v>110</v>
      </c>
      <c r="R16" s="11">
        <v>0</v>
      </c>
    </row>
    <row r="17" spans="1:18" x14ac:dyDescent="0.2">
      <c r="A17" s="11" t="s">
        <v>111</v>
      </c>
      <c r="B17" s="11" t="s">
        <v>1</v>
      </c>
      <c r="C17" s="11" t="s">
        <v>2</v>
      </c>
      <c r="D17" s="11" t="s">
        <v>1</v>
      </c>
      <c r="E17" s="11" t="s">
        <v>2</v>
      </c>
      <c r="F17" s="11" t="s">
        <v>2</v>
      </c>
      <c r="J17" s="11" t="s">
        <v>111</v>
      </c>
      <c r="R17" s="11">
        <v>0</v>
      </c>
    </row>
    <row r="18" spans="1:18" x14ac:dyDescent="0.2">
      <c r="A18" s="11" t="s">
        <v>112</v>
      </c>
      <c r="B18" s="11" t="s">
        <v>1</v>
      </c>
      <c r="C18" s="11" t="s">
        <v>2</v>
      </c>
      <c r="D18" s="11" t="s">
        <v>1</v>
      </c>
      <c r="E18" s="11" t="s">
        <v>1</v>
      </c>
      <c r="F18" s="11" t="s">
        <v>2</v>
      </c>
      <c r="H18" s="11" t="s">
        <v>2069</v>
      </c>
      <c r="J18" s="11" t="s">
        <v>112</v>
      </c>
      <c r="K18" s="11" t="s">
        <v>113</v>
      </c>
      <c r="L18" s="11" t="s">
        <v>114</v>
      </c>
      <c r="O18" s="11" t="s">
        <v>115</v>
      </c>
      <c r="Q18" s="11" t="s">
        <v>116</v>
      </c>
      <c r="R18" s="11">
        <v>0</v>
      </c>
    </row>
    <row r="19" spans="1:18" x14ac:dyDescent="0.2">
      <c r="A19" s="11" t="s">
        <v>117</v>
      </c>
      <c r="B19" s="11" t="s">
        <v>1</v>
      </c>
      <c r="C19" s="11" t="s">
        <v>2</v>
      </c>
      <c r="D19" s="11" t="s">
        <v>1</v>
      </c>
      <c r="E19" s="11" t="s">
        <v>2</v>
      </c>
      <c r="F19" s="11" t="s">
        <v>2</v>
      </c>
      <c r="J19" s="11" t="s">
        <v>117</v>
      </c>
      <c r="R19" s="11">
        <v>0</v>
      </c>
    </row>
    <row r="20" spans="1:18" x14ac:dyDescent="0.2">
      <c r="A20" s="11" t="s">
        <v>118</v>
      </c>
      <c r="B20" s="11" t="s">
        <v>1</v>
      </c>
      <c r="C20" s="11" t="s">
        <v>2</v>
      </c>
      <c r="D20" s="11" t="s">
        <v>1</v>
      </c>
      <c r="E20" s="11" t="s">
        <v>2</v>
      </c>
      <c r="F20" s="11" t="s">
        <v>2</v>
      </c>
      <c r="J20" s="11" t="s">
        <v>118</v>
      </c>
      <c r="K20" s="11" t="s">
        <v>119</v>
      </c>
      <c r="L20" s="11" t="s">
        <v>120</v>
      </c>
      <c r="M20" s="11" t="s">
        <v>121</v>
      </c>
      <c r="N20" s="11" t="s">
        <v>31</v>
      </c>
      <c r="O20" s="11" t="s">
        <v>122</v>
      </c>
      <c r="Q20" s="11" t="s">
        <v>123</v>
      </c>
      <c r="R20" s="11">
        <v>0</v>
      </c>
    </row>
    <row r="21" spans="1:18" x14ac:dyDescent="0.2">
      <c r="A21" s="11" t="s">
        <v>124</v>
      </c>
      <c r="B21" s="11" t="s">
        <v>1</v>
      </c>
      <c r="C21" s="11" t="s">
        <v>1</v>
      </c>
      <c r="D21" s="11" t="s">
        <v>1</v>
      </c>
      <c r="E21" s="11" t="s">
        <v>1</v>
      </c>
      <c r="F21" s="11" t="s">
        <v>2</v>
      </c>
      <c r="G21" s="11" t="s">
        <v>125</v>
      </c>
      <c r="H21" s="11" t="s">
        <v>1988</v>
      </c>
      <c r="J21" s="11" t="s">
        <v>126</v>
      </c>
      <c r="K21" s="11" t="s">
        <v>121</v>
      </c>
      <c r="L21" s="11" t="s">
        <v>127</v>
      </c>
      <c r="M21" s="11" t="s">
        <v>128</v>
      </c>
      <c r="N21" s="11" t="s">
        <v>129</v>
      </c>
      <c r="O21" s="11" t="s">
        <v>130</v>
      </c>
      <c r="P21" s="11" t="s">
        <v>131</v>
      </c>
      <c r="Q21" s="11" t="s">
        <v>132</v>
      </c>
      <c r="R21" s="11">
        <v>0</v>
      </c>
    </row>
    <row r="22" spans="1:18" x14ac:dyDescent="0.2">
      <c r="A22" s="12" t="s">
        <v>133</v>
      </c>
      <c r="B22" s="11" t="s">
        <v>1</v>
      </c>
      <c r="C22" s="11" t="s">
        <v>2</v>
      </c>
      <c r="D22" s="11" t="s">
        <v>1</v>
      </c>
      <c r="E22" s="11" t="s">
        <v>2</v>
      </c>
      <c r="F22" s="11" t="s">
        <v>2</v>
      </c>
      <c r="J22" s="11" t="s">
        <v>133</v>
      </c>
      <c r="R22" s="11">
        <v>0</v>
      </c>
    </row>
    <row r="23" spans="1:18" x14ac:dyDescent="0.2">
      <c r="A23" s="11" t="s">
        <v>134</v>
      </c>
      <c r="B23" s="11" t="s">
        <v>1</v>
      </c>
      <c r="C23" s="11" t="s">
        <v>2</v>
      </c>
      <c r="D23" s="11" t="s">
        <v>1</v>
      </c>
      <c r="E23" s="11" t="s">
        <v>1</v>
      </c>
      <c r="F23" s="11" t="s">
        <v>2</v>
      </c>
      <c r="H23" s="11" t="s">
        <v>1989</v>
      </c>
      <c r="J23" s="11" t="s">
        <v>134</v>
      </c>
      <c r="K23" s="11" t="s">
        <v>134</v>
      </c>
      <c r="L23" s="11" t="s">
        <v>135</v>
      </c>
      <c r="M23" s="11" t="s">
        <v>136</v>
      </c>
      <c r="N23" s="11" t="s">
        <v>137</v>
      </c>
      <c r="O23" s="11" t="s">
        <v>34</v>
      </c>
      <c r="Q23" s="11" t="s">
        <v>138</v>
      </c>
      <c r="R23" s="11">
        <v>0</v>
      </c>
    </row>
    <row r="24" spans="1:18" x14ac:dyDescent="0.2">
      <c r="A24" s="11" t="s">
        <v>139</v>
      </c>
      <c r="B24" s="11" t="s">
        <v>1</v>
      </c>
      <c r="C24" s="11" t="s">
        <v>2</v>
      </c>
      <c r="D24" s="11" t="s">
        <v>1</v>
      </c>
      <c r="E24" s="11" t="s">
        <v>1</v>
      </c>
      <c r="F24" s="11" t="s">
        <v>2</v>
      </c>
      <c r="H24" s="11" t="s">
        <v>140</v>
      </c>
      <c r="J24" s="11" t="s">
        <v>141</v>
      </c>
      <c r="K24" s="11" t="s">
        <v>142</v>
      </c>
      <c r="L24" s="11" t="s">
        <v>143</v>
      </c>
      <c r="M24" s="11" t="s">
        <v>144</v>
      </c>
      <c r="N24" s="11" t="s">
        <v>31</v>
      </c>
      <c r="O24" s="11" t="s">
        <v>145</v>
      </c>
      <c r="P24" s="11" t="s">
        <v>146</v>
      </c>
      <c r="Q24" s="11" t="s">
        <v>147</v>
      </c>
      <c r="R24" s="11">
        <v>0</v>
      </c>
    </row>
    <row r="25" spans="1:18" x14ac:dyDescent="0.2">
      <c r="A25" s="11" t="s">
        <v>148</v>
      </c>
      <c r="B25" s="11" t="s">
        <v>1</v>
      </c>
      <c r="C25" s="11" t="s">
        <v>2</v>
      </c>
      <c r="D25" s="11" t="s">
        <v>1</v>
      </c>
      <c r="E25" s="11" t="s">
        <v>1</v>
      </c>
      <c r="F25" s="11" t="s">
        <v>2</v>
      </c>
      <c r="H25" s="11" t="s">
        <v>1990</v>
      </c>
      <c r="J25" s="11" t="s">
        <v>148</v>
      </c>
      <c r="K25" s="11" t="s">
        <v>149</v>
      </c>
      <c r="L25" s="11" t="s">
        <v>150</v>
      </c>
      <c r="M25" s="11" t="s">
        <v>151</v>
      </c>
      <c r="O25" s="11" t="s">
        <v>152</v>
      </c>
      <c r="Q25" s="11" t="s">
        <v>153</v>
      </c>
      <c r="R25" s="11">
        <v>0</v>
      </c>
    </row>
    <row r="26" spans="1:18" x14ac:dyDescent="0.2">
      <c r="A26" s="11" t="s">
        <v>154</v>
      </c>
      <c r="B26" s="11" t="s">
        <v>1</v>
      </c>
      <c r="C26" s="11" t="s">
        <v>2</v>
      </c>
      <c r="D26" s="11" t="s">
        <v>1</v>
      </c>
      <c r="E26" s="11" t="s">
        <v>2</v>
      </c>
      <c r="F26" s="11" t="s">
        <v>2</v>
      </c>
      <c r="J26" s="11" t="s">
        <v>154</v>
      </c>
      <c r="K26" s="11" t="s">
        <v>155</v>
      </c>
      <c r="L26" s="11" t="s">
        <v>156</v>
      </c>
      <c r="M26" s="11" t="s">
        <v>154</v>
      </c>
      <c r="O26" s="11" t="s">
        <v>157</v>
      </c>
      <c r="P26" s="11" t="s">
        <v>158</v>
      </c>
      <c r="Q26" s="11" t="s">
        <v>159</v>
      </c>
      <c r="R26" s="11">
        <v>0</v>
      </c>
    </row>
    <row r="27" spans="1:18" x14ac:dyDescent="0.2">
      <c r="A27" s="11" t="s">
        <v>160</v>
      </c>
      <c r="B27" s="11" t="s">
        <v>1</v>
      </c>
      <c r="C27" s="11" t="s">
        <v>2</v>
      </c>
      <c r="D27" s="11" t="s">
        <v>1</v>
      </c>
      <c r="E27" s="11" t="s">
        <v>2</v>
      </c>
      <c r="F27" s="11" t="s">
        <v>2</v>
      </c>
      <c r="J27" s="11" t="s">
        <v>160</v>
      </c>
      <c r="R27" s="11">
        <v>0</v>
      </c>
    </row>
    <row r="28" spans="1:18" x14ac:dyDescent="0.2">
      <c r="A28" s="11" t="s">
        <v>161</v>
      </c>
      <c r="B28" s="11" t="s">
        <v>1</v>
      </c>
      <c r="C28" s="11" t="s">
        <v>2</v>
      </c>
      <c r="D28" s="11" t="s">
        <v>1</v>
      </c>
      <c r="E28" s="11" t="s">
        <v>1</v>
      </c>
      <c r="F28" s="11" t="s">
        <v>2</v>
      </c>
      <c r="H28" s="11" t="s">
        <v>162</v>
      </c>
      <c r="J28" s="11" t="s">
        <v>161</v>
      </c>
      <c r="K28" s="11" t="s">
        <v>163</v>
      </c>
      <c r="L28" s="11" t="s">
        <v>164</v>
      </c>
      <c r="M28" s="11" t="s">
        <v>165</v>
      </c>
      <c r="O28" s="11" t="s">
        <v>166</v>
      </c>
      <c r="P28" s="11" t="s">
        <v>158</v>
      </c>
      <c r="Q28" s="11" t="s">
        <v>167</v>
      </c>
      <c r="R28" s="11">
        <v>0</v>
      </c>
    </row>
    <row r="29" spans="1:18" x14ac:dyDescent="0.2">
      <c r="A29" s="11" t="s">
        <v>168</v>
      </c>
      <c r="B29" s="11" t="s">
        <v>1</v>
      </c>
      <c r="C29" s="11" t="s">
        <v>2</v>
      </c>
      <c r="D29" s="11" t="s">
        <v>1</v>
      </c>
      <c r="E29" s="11" t="s">
        <v>2</v>
      </c>
      <c r="F29" s="11" t="s">
        <v>2</v>
      </c>
      <c r="J29" s="11" t="s">
        <v>168</v>
      </c>
      <c r="R29" s="11">
        <v>0</v>
      </c>
    </row>
    <row r="30" spans="1:18" x14ac:dyDescent="0.2">
      <c r="A30" s="11" t="s">
        <v>169</v>
      </c>
      <c r="B30" s="11" t="s">
        <v>1</v>
      </c>
      <c r="C30" s="11" t="s">
        <v>2</v>
      </c>
      <c r="D30" s="11" t="s">
        <v>1</v>
      </c>
      <c r="E30" s="11" t="s">
        <v>1</v>
      </c>
      <c r="F30" s="11" t="s">
        <v>1</v>
      </c>
      <c r="H30" s="11" t="s">
        <v>1992</v>
      </c>
      <c r="I30" s="11" t="s">
        <v>2126</v>
      </c>
      <c r="J30" s="11" t="s">
        <v>169</v>
      </c>
      <c r="K30" s="11" t="s">
        <v>170</v>
      </c>
      <c r="L30" s="11" t="s">
        <v>171</v>
      </c>
      <c r="M30" s="11" t="s">
        <v>172</v>
      </c>
      <c r="N30" s="11" t="s">
        <v>173</v>
      </c>
      <c r="O30" s="11" t="s">
        <v>174</v>
      </c>
      <c r="Q30" s="11" t="s">
        <v>175</v>
      </c>
      <c r="R30" s="11">
        <v>0</v>
      </c>
    </row>
    <row r="31" spans="1:18" x14ac:dyDescent="0.2">
      <c r="A31" s="11" t="s">
        <v>176</v>
      </c>
      <c r="B31" s="11" t="s">
        <v>1</v>
      </c>
      <c r="C31" s="11" t="s">
        <v>2</v>
      </c>
      <c r="D31" s="11" t="s">
        <v>1</v>
      </c>
      <c r="E31" s="11" t="s">
        <v>1</v>
      </c>
      <c r="F31" s="11" t="s">
        <v>2</v>
      </c>
      <c r="H31" s="11" t="s">
        <v>1993</v>
      </c>
      <c r="J31" s="11" t="s">
        <v>176</v>
      </c>
      <c r="K31" s="11" t="s">
        <v>177</v>
      </c>
      <c r="L31" s="11" t="s">
        <v>30</v>
      </c>
      <c r="M31" s="11" t="s">
        <v>176</v>
      </c>
      <c r="N31" s="11" t="s">
        <v>178</v>
      </c>
      <c r="O31" s="11" t="s">
        <v>179</v>
      </c>
      <c r="Q31" s="11" t="s">
        <v>180</v>
      </c>
      <c r="R31" s="11">
        <v>0</v>
      </c>
    </row>
    <row r="32" spans="1:18" x14ac:dyDescent="0.2">
      <c r="A32" s="11" t="s">
        <v>181</v>
      </c>
      <c r="B32" s="11" t="s">
        <v>2</v>
      </c>
      <c r="C32" s="11" t="s">
        <v>2</v>
      </c>
      <c r="D32" s="11" t="s">
        <v>1</v>
      </c>
      <c r="E32" s="11" t="s">
        <v>2</v>
      </c>
      <c r="F32" s="11" t="s">
        <v>2</v>
      </c>
      <c r="J32" s="11" t="s">
        <v>181</v>
      </c>
      <c r="R32" s="11">
        <v>0</v>
      </c>
    </row>
    <row r="33" spans="1:18" x14ac:dyDescent="0.2">
      <c r="A33" s="12" t="s">
        <v>182</v>
      </c>
      <c r="B33" s="11" t="s">
        <v>2</v>
      </c>
      <c r="C33" s="11" t="s">
        <v>2</v>
      </c>
      <c r="D33" s="11" t="s">
        <v>1</v>
      </c>
      <c r="E33" s="11" t="s">
        <v>2</v>
      </c>
      <c r="F33" s="11" t="s">
        <v>2</v>
      </c>
      <c r="J33" s="11" t="s">
        <v>182</v>
      </c>
      <c r="R33" s="11">
        <v>0</v>
      </c>
    </row>
    <row r="34" spans="1:18" x14ac:dyDescent="0.2">
      <c r="A34" s="11" t="s">
        <v>183</v>
      </c>
      <c r="B34" s="11" t="s">
        <v>1</v>
      </c>
      <c r="C34" s="11" t="s">
        <v>1</v>
      </c>
      <c r="D34" s="11" t="s">
        <v>1</v>
      </c>
      <c r="E34" s="11" t="s">
        <v>1</v>
      </c>
      <c r="F34" s="11" t="s">
        <v>2</v>
      </c>
      <c r="G34" s="11" t="s">
        <v>184</v>
      </c>
      <c r="H34" s="11" t="s">
        <v>2070</v>
      </c>
      <c r="J34" s="11" t="s">
        <v>183</v>
      </c>
      <c r="K34" s="11" t="s">
        <v>185</v>
      </c>
      <c r="L34" s="11" t="s">
        <v>186</v>
      </c>
      <c r="M34" s="11" t="s">
        <v>187</v>
      </c>
      <c r="N34" s="11" t="s">
        <v>188</v>
      </c>
      <c r="O34" s="11" t="s">
        <v>189</v>
      </c>
      <c r="Q34" s="11" t="s">
        <v>190</v>
      </c>
      <c r="R34" s="11">
        <v>0</v>
      </c>
    </row>
    <row r="35" spans="1:18" x14ac:dyDescent="0.2">
      <c r="A35" s="11" t="s">
        <v>191</v>
      </c>
      <c r="B35" s="11" t="s">
        <v>1</v>
      </c>
      <c r="C35" s="11" t="s">
        <v>2</v>
      </c>
      <c r="D35" s="11" t="s">
        <v>1</v>
      </c>
      <c r="E35" s="11" t="s">
        <v>1</v>
      </c>
      <c r="F35" s="11" t="s">
        <v>2</v>
      </c>
      <c r="J35" s="11" t="s">
        <v>191</v>
      </c>
      <c r="R35" s="11">
        <v>0</v>
      </c>
    </row>
    <row r="36" spans="1:18" x14ac:dyDescent="0.2">
      <c r="A36" s="12" t="s">
        <v>192</v>
      </c>
      <c r="B36" s="11" t="s">
        <v>1</v>
      </c>
      <c r="C36" s="11" t="s">
        <v>2</v>
      </c>
      <c r="D36" s="11" t="s">
        <v>1</v>
      </c>
      <c r="E36" s="11" t="s">
        <v>1</v>
      </c>
      <c r="F36" s="11" t="s">
        <v>2</v>
      </c>
      <c r="H36" s="11" t="s">
        <v>1994</v>
      </c>
      <c r="J36" s="11" t="s">
        <v>192</v>
      </c>
      <c r="K36" s="11" t="s">
        <v>192</v>
      </c>
      <c r="L36" s="11" t="s">
        <v>193</v>
      </c>
      <c r="M36" s="11" t="s">
        <v>96</v>
      </c>
      <c r="N36" s="11" t="s">
        <v>194</v>
      </c>
      <c r="O36" s="11" t="s">
        <v>195</v>
      </c>
      <c r="Q36" s="11" t="s">
        <v>196</v>
      </c>
      <c r="R36" s="11">
        <v>0</v>
      </c>
    </row>
    <row r="37" spans="1:18" x14ac:dyDescent="0.2">
      <c r="A37" s="11" t="s">
        <v>197</v>
      </c>
      <c r="B37" s="11" t="s">
        <v>1</v>
      </c>
      <c r="C37" s="11" t="s">
        <v>2</v>
      </c>
      <c r="D37" s="11" t="s">
        <v>1</v>
      </c>
      <c r="E37" s="11" t="s">
        <v>1</v>
      </c>
      <c r="F37" s="11" t="s">
        <v>2</v>
      </c>
      <c r="H37" s="11" t="s">
        <v>198</v>
      </c>
      <c r="J37" s="11" t="s">
        <v>197</v>
      </c>
      <c r="K37" s="11" t="s">
        <v>120</v>
      </c>
      <c r="L37" s="11" t="s">
        <v>199</v>
      </c>
      <c r="M37" s="11" t="s">
        <v>200</v>
      </c>
      <c r="O37" s="11" t="s">
        <v>201</v>
      </c>
      <c r="P37" s="11" t="s">
        <v>202</v>
      </c>
      <c r="Q37" s="11" t="s">
        <v>203</v>
      </c>
      <c r="R37" s="11">
        <v>0</v>
      </c>
    </row>
    <row r="38" spans="1:18" x14ac:dyDescent="0.2">
      <c r="A38" s="11" t="s">
        <v>204</v>
      </c>
      <c r="B38" s="11" t="s">
        <v>1</v>
      </c>
      <c r="C38" s="11" t="s">
        <v>1</v>
      </c>
      <c r="D38" s="11" t="s">
        <v>1</v>
      </c>
      <c r="E38" s="11" t="s">
        <v>1</v>
      </c>
      <c r="F38" s="11" t="s">
        <v>2</v>
      </c>
      <c r="G38" s="11" t="s">
        <v>205</v>
      </c>
      <c r="H38" s="11" t="s">
        <v>206</v>
      </c>
      <c r="J38" s="11" t="s">
        <v>204</v>
      </c>
      <c r="K38" s="11" t="s">
        <v>39</v>
      </c>
      <c r="L38" s="11" t="s">
        <v>207</v>
      </c>
      <c r="M38" s="11" t="s">
        <v>204</v>
      </c>
      <c r="N38" s="11" t="s">
        <v>208</v>
      </c>
      <c r="O38" s="11" t="s">
        <v>209</v>
      </c>
      <c r="P38" s="11" t="s">
        <v>210</v>
      </c>
      <c r="Q38" s="11" t="s">
        <v>211</v>
      </c>
      <c r="R38" s="11">
        <v>0</v>
      </c>
    </row>
    <row r="39" spans="1:18" x14ac:dyDescent="0.2">
      <c r="A39" s="11" t="s">
        <v>212</v>
      </c>
      <c r="B39" s="11" t="s">
        <v>1</v>
      </c>
      <c r="C39" s="11" t="s">
        <v>2</v>
      </c>
      <c r="D39" s="11" t="s">
        <v>1</v>
      </c>
      <c r="E39" s="11" t="s">
        <v>1</v>
      </c>
      <c r="F39" s="11" t="s">
        <v>1</v>
      </c>
      <c r="H39" s="11" t="s">
        <v>1995</v>
      </c>
      <c r="I39" s="11" t="s">
        <v>1995</v>
      </c>
      <c r="J39" s="11" t="s">
        <v>212</v>
      </c>
      <c r="K39" s="11" t="s">
        <v>193</v>
      </c>
      <c r="L39" s="11" t="s">
        <v>212</v>
      </c>
      <c r="M39" s="11" t="s">
        <v>213</v>
      </c>
      <c r="N39" s="11" t="s">
        <v>214</v>
      </c>
      <c r="O39" s="11" t="s">
        <v>215</v>
      </c>
      <c r="Q39" s="11" t="s">
        <v>216</v>
      </c>
      <c r="R39" s="11">
        <v>0</v>
      </c>
    </row>
    <row r="40" spans="1:18" x14ac:dyDescent="0.2">
      <c r="A40" s="11" t="s">
        <v>217</v>
      </c>
      <c r="B40" s="11" t="s">
        <v>1</v>
      </c>
      <c r="C40" s="11" t="s">
        <v>2</v>
      </c>
      <c r="D40" s="11" t="s">
        <v>1</v>
      </c>
      <c r="E40" s="11" t="s">
        <v>2</v>
      </c>
      <c r="F40" s="11" t="s">
        <v>2</v>
      </c>
      <c r="H40" s="11" t="s">
        <v>218</v>
      </c>
      <c r="I40" s="11" t="s">
        <v>219</v>
      </c>
      <c r="J40" s="11" t="s">
        <v>217</v>
      </c>
      <c r="K40" s="11" t="s">
        <v>220</v>
      </c>
      <c r="L40" s="11" t="s">
        <v>221</v>
      </c>
      <c r="O40" s="11" t="s">
        <v>222</v>
      </c>
      <c r="P40" s="11" t="s">
        <v>223</v>
      </c>
      <c r="Q40" s="11" t="s">
        <v>224</v>
      </c>
      <c r="R40" s="11">
        <v>0</v>
      </c>
    </row>
    <row r="41" spans="1:18" x14ac:dyDescent="0.2">
      <c r="A41" s="11" t="s">
        <v>225</v>
      </c>
      <c r="B41" s="11" t="s">
        <v>2</v>
      </c>
      <c r="C41" s="11" t="s">
        <v>2</v>
      </c>
      <c r="D41" s="11" t="s">
        <v>1</v>
      </c>
      <c r="E41" s="11" t="s">
        <v>1</v>
      </c>
      <c r="F41" s="11" t="s">
        <v>2</v>
      </c>
      <c r="H41" s="11" t="s">
        <v>226</v>
      </c>
      <c r="J41" s="11" t="s">
        <v>225</v>
      </c>
      <c r="K41" s="11" t="s">
        <v>227</v>
      </c>
      <c r="L41" s="11" t="s">
        <v>228</v>
      </c>
      <c r="O41" s="11" t="s">
        <v>229</v>
      </c>
      <c r="P41" s="11" t="s">
        <v>230</v>
      </c>
      <c r="Q41" s="11" t="s">
        <v>231</v>
      </c>
      <c r="R41" s="11">
        <v>0</v>
      </c>
    </row>
    <row r="42" spans="1:18" x14ac:dyDescent="0.2">
      <c r="A42" s="11" t="s">
        <v>232</v>
      </c>
      <c r="B42" s="11" t="s">
        <v>1</v>
      </c>
      <c r="C42" s="11" t="s">
        <v>2</v>
      </c>
      <c r="D42" s="11" t="s">
        <v>1</v>
      </c>
      <c r="E42" s="11" t="s">
        <v>1</v>
      </c>
      <c r="F42" s="11" t="s">
        <v>2</v>
      </c>
      <c r="H42" s="11" t="s">
        <v>2071</v>
      </c>
      <c r="J42" s="11" t="s">
        <v>232</v>
      </c>
      <c r="K42" s="11" t="s">
        <v>232</v>
      </c>
      <c r="L42" s="11" t="s">
        <v>193</v>
      </c>
      <c r="M42" s="11" t="s">
        <v>233</v>
      </c>
      <c r="N42" s="11" t="s">
        <v>234</v>
      </c>
      <c r="O42" s="11" t="s">
        <v>235</v>
      </c>
      <c r="P42" s="11" t="s">
        <v>236</v>
      </c>
      <c r="Q42" s="11" t="s">
        <v>237</v>
      </c>
      <c r="R42" s="11">
        <v>0</v>
      </c>
    </row>
    <row r="43" spans="1:18" x14ac:dyDescent="0.2">
      <c r="A43" s="11" t="s">
        <v>238</v>
      </c>
      <c r="B43" s="11" t="s">
        <v>2</v>
      </c>
      <c r="C43" s="11" t="s">
        <v>2</v>
      </c>
      <c r="D43" s="11" t="s">
        <v>1</v>
      </c>
      <c r="E43" s="11" t="s">
        <v>2</v>
      </c>
      <c r="F43" s="11" t="s">
        <v>2</v>
      </c>
      <c r="J43" s="11" t="s">
        <v>238</v>
      </c>
      <c r="K43" s="11" t="s">
        <v>30</v>
      </c>
      <c r="L43" s="11" t="s">
        <v>238</v>
      </c>
      <c r="M43" s="11" t="s">
        <v>239</v>
      </c>
      <c r="O43" s="11" t="s">
        <v>65</v>
      </c>
      <c r="P43" s="11" t="s">
        <v>66</v>
      </c>
      <c r="Q43" s="11" t="s">
        <v>240</v>
      </c>
      <c r="R43" s="11">
        <v>0</v>
      </c>
    </row>
    <row r="44" spans="1:18" x14ac:dyDescent="0.2">
      <c r="A44" s="11" t="s">
        <v>241</v>
      </c>
      <c r="B44" s="11" t="s">
        <v>1</v>
      </c>
      <c r="C44" s="11" t="s">
        <v>2</v>
      </c>
      <c r="D44" s="11" t="s">
        <v>1</v>
      </c>
      <c r="E44" s="11" t="s">
        <v>1</v>
      </c>
      <c r="F44" s="11" t="s">
        <v>1</v>
      </c>
      <c r="H44" s="11" t="s">
        <v>1996</v>
      </c>
      <c r="I44" s="11" t="s">
        <v>1996</v>
      </c>
      <c r="J44" s="11" t="s">
        <v>242</v>
      </c>
      <c r="K44" s="11" t="s">
        <v>243</v>
      </c>
      <c r="L44" s="11" t="s">
        <v>244</v>
      </c>
      <c r="O44" s="11" t="s">
        <v>245</v>
      </c>
      <c r="Q44" s="11" t="s">
        <v>246</v>
      </c>
      <c r="R44" s="11">
        <v>0</v>
      </c>
    </row>
    <row r="45" spans="1:18" x14ac:dyDescent="0.2">
      <c r="A45" s="11" t="s">
        <v>247</v>
      </c>
      <c r="B45" s="11" t="s">
        <v>2</v>
      </c>
      <c r="C45" s="11" t="s">
        <v>2</v>
      </c>
      <c r="D45" s="11" t="s">
        <v>1</v>
      </c>
      <c r="E45" s="11" t="s">
        <v>1</v>
      </c>
      <c r="F45" s="11" t="s">
        <v>2</v>
      </c>
      <c r="H45" s="11" t="s">
        <v>2072</v>
      </c>
      <c r="J45" s="11" t="s">
        <v>247</v>
      </c>
      <c r="K45" s="11" t="s">
        <v>120</v>
      </c>
      <c r="L45" s="11" t="s">
        <v>248</v>
      </c>
      <c r="M45" s="11" t="s">
        <v>249</v>
      </c>
      <c r="N45" s="11" t="s">
        <v>82</v>
      </c>
      <c r="O45" s="11" t="s">
        <v>250</v>
      </c>
      <c r="Q45" s="11" t="s">
        <v>251</v>
      </c>
      <c r="R45" s="11">
        <v>0</v>
      </c>
    </row>
    <row r="46" spans="1:18" x14ac:dyDescent="0.2">
      <c r="A46" s="12" t="s">
        <v>252</v>
      </c>
      <c r="B46" s="11" t="s">
        <v>2</v>
      </c>
      <c r="C46" s="11" t="s">
        <v>2</v>
      </c>
      <c r="D46" s="11" t="s">
        <v>1</v>
      </c>
      <c r="E46" s="11" t="s">
        <v>2</v>
      </c>
      <c r="F46" s="11" t="s">
        <v>2</v>
      </c>
      <c r="J46" s="11" t="s">
        <v>252</v>
      </c>
      <c r="R46" s="11">
        <v>0</v>
      </c>
    </row>
    <row r="47" spans="1:18" x14ac:dyDescent="0.2">
      <c r="A47" s="11" t="s">
        <v>253</v>
      </c>
      <c r="B47" s="11" t="s">
        <v>1</v>
      </c>
      <c r="C47" s="11" t="s">
        <v>2</v>
      </c>
      <c r="D47" s="11" t="s">
        <v>1</v>
      </c>
      <c r="E47" s="11" t="s">
        <v>1</v>
      </c>
      <c r="F47" s="11" t="s">
        <v>2</v>
      </c>
      <c r="H47" s="11" t="s">
        <v>254</v>
      </c>
      <c r="J47" s="11" t="s">
        <v>253</v>
      </c>
      <c r="K47" s="11" t="s">
        <v>253</v>
      </c>
      <c r="L47" s="11" t="s">
        <v>255</v>
      </c>
      <c r="M47" s="11" t="s">
        <v>39</v>
      </c>
      <c r="N47" s="11" t="s">
        <v>256</v>
      </c>
      <c r="O47" s="11" t="s">
        <v>257</v>
      </c>
      <c r="Q47" s="11" t="s">
        <v>258</v>
      </c>
      <c r="R47" s="11">
        <v>0</v>
      </c>
    </row>
    <row r="48" spans="1:18" x14ac:dyDescent="0.2">
      <c r="A48" s="11" t="s">
        <v>259</v>
      </c>
      <c r="B48" s="11" t="s">
        <v>1</v>
      </c>
      <c r="C48" s="11" t="s">
        <v>2</v>
      </c>
      <c r="D48" s="11" t="s">
        <v>1</v>
      </c>
      <c r="E48" s="11" t="s">
        <v>1</v>
      </c>
      <c r="F48" s="11" t="s">
        <v>2</v>
      </c>
      <c r="H48" s="11" t="s">
        <v>1997</v>
      </c>
      <c r="J48" s="11" t="s">
        <v>259</v>
      </c>
      <c r="K48" s="11" t="s">
        <v>260</v>
      </c>
      <c r="L48" s="11" t="s">
        <v>261</v>
      </c>
      <c r="M48" s="11" t="s">
        <v>259</v>
      </c>
      <c r="N48" s="11" t="s">
        <v>262</v>
      </c>
      <c r="O48" s="11" t="s">
        <v>263</v>
      </c>
      <c r="Q48" s="11" t="s">
        <v>264</v>
      </c>
      <c r="R48" s="11">
        <v>0</v>
      </c>
    </row>
    <row r="49" spans="1:18" x14ac:dyDescent="0.2">
      <c r="A49" s="11" t="s">
        <v>265</v>
      </c>
      <c r="B49" s="11" t="s">
        <v>2</v>
      </c>
      <c r="C49" s="11" t="s">
        <v>2</v>
      </c>
      <c r="D49" s="11" t="s">
        <v>1</v>
      </c>
      <c r="E49" s="11" t="s">
        <v>2</v>
      </c>
      <c r="F49" s="11" t="s">
        <v>2</v>
      </c>
      <c r="J49" s="11" t="s">
        <v>265</v>
      </c>
      <c r="K49" s="11" t="s">
        <v>266</v>
      </c>
      <c r="L49" s="11" t="s">
        <v>267</v>
      </c>
      <c r="M49" s="11" t="s">
        <v>268</v>
      </c>
      <c r="N49" s="11" t="s">
        <v>269</v>
      </c>
      <c r="O49" s="11" t="s">
        <v>263</v>
      </c>
      <c r="Q49" s="11" t="s">
        <v>270</v>
      </c>
      <c r="R49" s="11">
        <v>0</v>
      </c>
    </row>
    <row r="50" spans="1:18" x14ac:dyDescent="0.2">
      <c r="A50" s="11" t="s">
        <v>271</v>
      </c>
      <c r="B50" s="11" t="s">
        <v>1</v>
      </c>
      <c r="C50" s="11" t="s">
        <v>2</v>
      </c>
      <c r="D50" s="11" t="s">
        <v>1</v>
      </c>
      <c r="E50" s="11" t="s">
        <v>2</v>
      </c>
      <c r="F50" s="11" t="s">
        <v>2</v>
      </c>
      <c r="J50" s="11" t="s">
        <v>271</v>
      </c>
      <c r="K50" s="11" t="s">
        <v>272</v>
      </c>
      <c r="L50" s="11" t="s">
        <v>271</v>
      </c>
      <c r="M50" s="11" t="s">
        <v>273</v>
      </c>
      <c r="N50" s="11" t="s">
        <v>274</v>
      </c>
      <c r="O50" s="11" t="s">
        <v>72</v>
      </c>
      <c r="Q50" s="11" t="s">
        <v>275</v>
      </c>
      <c r="R50" s="11">
        <v>0</v>
      </c>
    </row>
    <row r="51" spans="1:18" x14ac:dyDescent="0.2">
      <c r="A51" s="11" t="s">
        <v>276</v>
      </c>
      <c r="B51" s="11" t="s">
        <v>2</v>
      </c>
      <c r="C51" s="11" t="s">
        <v>2</v>
      </c>
      <c r="D51" s="11" t="s">
        <v>1</v>
      </c>
      <c r="E51" s="11" t="s">
        <v>2</v>
      </c>
      <c r="F51" s="11" t="s">
        <v>2</v>
      </c>
      <c r="J51" s="11" t="s">
        <v>276</v>
      </c>
      <c r="K51" s="11" t="s">
        <v>276</v>
      </c>
      <c r="L51" s="11" t="s">
        <v>56</v>
      </c>
      <c r="M51" s="11" t="s">
        <v>277</v>
      </c>
      <c r="N51" s="11" t="s">
        <v>278</v>
      </c>
      <c r="Q51" s="11" t="s">
        <v>279</v>
      </c>
      <c r="R51" s="11">
        <v>0</v>
      </c>
    </row>
    <row r="52" spans="1:18" x14ac:dyDescent="0.2">
      <c r="A52" s="11" t="s">
        <v>280</v>
      </c>
      <c r="B52" s="11" t="s">
        <v>1</v>
      </c>
      <c r="C52" s="11" t="s">
        <v>2</v>
      </c>
      <c r="D52" s="11" t="s">
        <v>2</v>
      </c>
      <c r="E52" s="11" t="s">
        <v>1</v>
      </c>
      <c r="F52" s="11" t="s">
        <v>2</v>
      </c>
      <c r="H52" s="11" t="s">
        <v>281</v>
      </c>
      <c r="J52" s="11" t="s">
        <v>280</v>
      </c>
      <c r="K52" s="11" t="s">
        <v>30</v>
      </c>
      <c r="L52" s="11" t="s">
        <v>282</v>
      </c>
      <c r="O52" s="11" t="s">
        <v>283</v>
      </c>
      <c r="P52" s="11" t="s">
        <v>59</v>
      </c>
      <c r="Q52" s="11" t="s">
        <v>284</v>
      </c>
      <c r="R52" s="11">
        <v>0</v>
      </c>
    </row>
    <row r="53" spans="1:18" x14ac:dyDescent="0.2">
      <c r="A53" s="12" t="s">
        <v>285</v>
      </c>
      <c r="B53" s="11" t="s">
        <v>1</v>
      </c>
      <c r="C53" s="11" t="s">
        <v>2</v>
      </c>
      <c r="D53" s="11" t="s">
        <v>1</v>
      </c>
      <c r="E53" s="11" t="s">
        <v>2</v>
      </c>
      <c r="F53" s="11" t="s">
        <v>2</v>
      </c>
      <c r="J53" s="11" t="s">
        <v>285</v>
      </c>
      <c r="K53" s="11" t="s">
        <v>286</v>
      </c>
      <c r="L53" s="11" t="s">
        <v>30</v>
      </c>
      <c r="M53" s="11" t="s">
        <v>287</v>
      </c>
      <c r="N53" s="11" t="s">
        <v>288</v>
      </c>
      <c r="O53" s="11" t="s">
        <v>289</v>
      </c>
      <c r="Q53" s="11" t="s">
        <v>290</v>
      </c>
      <c r="R53" s="11">
        <v>0</v>
      </c>
    </row>
    <row r="54" spans="1:18" x14ac:dyDescent="0.2">
      <c r="A54" s="11" t="s">
        <v>291</v>
      </c>
      <c r="B54" s="11" t="s">
        <v>1</v>
      </c>
      <c r="C54" s="11" t="s">
        <v>2</v>
      </c>
      <c r="D54" s="11" t="s">
        <v>1</v>
      </c>
      <c r="E54" s="11" t="s">
        <v>2</v>
      </c>
      <c r="F54" s="11" t="s">
        <v>2</v>
      </c>
      <c r="J54" s="11" t="s">
        <v>291</v>
      </c>
      <c r="K54" s="11" t="s">
        <v>292</v>
      </c>
      <c r="L54" s="11" t="s">
        <v>120</v>
      </c>
      <c r="M54" s="11" t="s">
        <v>293</v>
      </c>
      <c r="O54" s="11" t="s">
        <v>294</v>
      </c>
      <c r="Q54" s="11" t="s">
        <v>295</v>
      </c>
      <c r="R54" s="11">
        <v>0</v>
      </c>
    </row>
    <row r="55" spans="1:18" x14ac:dyDescent="0.2">
      <c r="A55" s="12" t="s">
        <v>296</v>
      </c>
      <c r="B55" s="11" t="s">
        <v>1</v>
      </c>
      <c r="C55" s="11" t="s">
        <v>2</v>
      </c>
      <c r="D55" s="11" t="s">
        <v>1</v>
      </c>
      <c r="E55" s="11" t="s">
        <v>1</v>
      </c>
      <c r="F55" s="11" t="s">
        <v>2</v>
      </c>
      <c r="H55" s="11" t="s">
        <v>1998</v>
      </c>
      <c r="J55" s="11" t="s">
        <v>296</v>
      </c>
      <c r="K55" s="11" t="s">
        <v>39</v>
      </c>
      <c r="L55" s="11" t="s">
        <v>96</v>
      </c>
      <c r="M55" s="11" t="s">
        <v>297</v>
      </c>
      <c r="O55" s="11" t="s">
        <v>298</v>
      </c>
      <c r="Q55" s="11" t="s">
        <v>299</v>
      </c>
      <c r="R55" s="11">
        <v>0</v>
      </c>
    </row>
    <row r="56" spans="1:18" x14ac:dyDescent="0.2">
      <c r="A56" s="11" t="s">
        <v>300</v>
      </c>
      <c r="B56" s="11" t="s">
        <v>1</v>
      </c>
      <c r="C56" s="11" t="s">
        <v>2</v>
      </c>
      <c r="D56" s="11" t="s">
        <v>1</v>
      </c>
      <c r="E56" s="11" t="s">
        <v>2</v>
      </c>
      <c r="F56" s="11" t="s">
        <v>2</v>
      </c>
      <c r="J56" s="11" t="s">
        <v>300</v>
      </c>
      <c r="R56" s="11">
        <v>0</v>
      </c>
    </row>
    <row r="57" spans="1:18" x14ac:dyDescent="0.2">
      <c r="A57" s="11" t="s">
        <v>301</v>
      </c>
      <c r="B57" s="11" t="s">
        <v>1</v>
      </c>
      <c r="C57" s="11" t="s">
        <v>2</v>
      </c>
      <c r="D57" s="11" t="s">
        <v>1</v>
      </c>
      <c r="E57" s="11" t="s">
        <v>2</v>
      </c>
      <c r="F57" s="11" t="s">
        <v>2</v>
      </c>
      <c r="J57" s="11" t="s">
        <v>301</v>
      </c>
      <c r="K57" s="11" t="s">
        <v>302</v>
      </c>
      <c r="L57" s="11" t="s">
        <v>303</v>
      </c>
      <c r="M57" s="11" t="s">
        <v>304</v>
      </c>
      <c r="O57" s="11" t="s">
        <v>305</v>
      </c>
      <c r="P57" s="11" t="s">
        <v>306</v>
      </c>
      <c r="Q57" s="11" t="s">
        <v>307</v>
      </c>
      <c r="R57" s="11">
        <v>0</v>
      </c>
    </row>
    <row r="58" spans="1:18" x14ac:dyDescent="0.2">
      <c r="A58" s="12" t="s">
        <v>308</v>
      </c>
      <c r="B58" s="11" t="s">
        <v>1</v>
      </c>
      <c r="C58" s="11" t="s">
        <v>2</v>
      </c>
      <c r="D58" s="11" t="s">
        <v>1</v>
      </c>
      <c r="E58" s="11" t="s">
        <v>2</v>
      </c>
      <c r="F58" s="11" t="s">
        <v>2</v>
      </c>
      <c r="J58" s="11" t="s">
        <v>308</v>
      </c>
      <c r="K58" s="11" t="s">
        <v>309</v>
      </c>
      <c r="M58" s="11" t="s">
        <v>310</v>
      </c>
      <c r="N58" s="11" t="s">
        <v>311</v>
      </c>
      <c r="O58" s="11" t="s">
        <v>312</v>
      </c>
      <c r="Q58" s="11" t="s">
        <v>313</v>
      </c>
      <c r="R58" s="11">
        <v>0</v>
      </c>
    </row>
    <row r="59" spans="1:18" x14ac:dyDescent="0.2">
      <c r="A59" s="11" t="s">
        <v>314</v>
      </c>
      <c r="B59" s="11" t="s">
        <v>1</v>
      </c>
      <c r="C59" s="11" t="s">
        <v>2</v>
      </c>
      <c r="D59" s="11" t="s">
        <v>1</v>
      </c>
      <c r="E59" s="11" t="s">
        <v>1</v>
      </c>
      <c r="F59" s="11" t="s">
        <v>2</v>
      </c>
      <c r="H59" s="11" t="s">
        <v>1999</v>
      </c>
      <c r="J59" s="11" t="s">
        <v>314</v>
      </c>
      <c r="K59" s="11" t="s">
        <v>315</v>
      </c>
      <c r="L59" s="11" t="s">
        <v>316</v>
      </c>
      <c r="O59" s="11" t="s">
        <v>317</v>
      </c>
      <c r="P59" s="11" t="s">
        <v>318</v>
      </c>
      <c r="Q59" s="11" t="s">
        <v>319</v>
      </c>
      <c r="R59" s="11">
        <v>0</v>
      </c>
    </row>
    <row r="60" spans="1:18" x14ac:dyDescent="0.2">
      <c r="A60" s="11" t="s">
        <v>320</v>
      </c>
      <c r="B60" s="11" t="s">
        <v>1</v>
      </c>
      <c r="C60" s="11" t="s">
        <v>2</v>
      </c>
      <c r="D60" s="11" t="s">
        <v>1</v>
      </c>
      <c r="E60" s="11" t="s">
        <v>1</v>
      </c>
      <c r="F60" s="11" t="s">
        <v>2</v>
      </c>
      <c r="H60" s="11" t="s">
        <v>2000</v>
      </c>
      <c r="J60" s="11" t="s">
        <v>321</v>
      </c>
      <c r="K60" s="11" t="s">
        <v>322</v>
      </c>
      <c r="L60" s="11" t="s">
        <v>320</v>
      </c>
      <c r="M60" s="11" t="s">
        <v>56</v>
      </c>
      <c r="O60" s="11" t="s">
        <v>323</v>
      </c>
      <c r="Q60" s="11" t="s">
        <v>324</v>
      </c>
      <c r="R60" s="11">
        <v>0</v>
      </c>
    </row>
    <row r="61" spans="1:18" x14ac:dyDescent="0.2">
      <c r="A61" s="11" t="s">
        <v>325</v>
      </c>
      <c r="B61" s="11" t="s">
        <v>2</v>
      </c>
      <c r="C61" s="11" t="s">
        <v>2</v>
      </c>
      <c r="D61" s="11" t="s">
        <v>1</v>
      </c>
      <c r="E61" s="11" t="s">
        <v>1</v>
      </c>
      <c r="F61" s="11" t="s">
        <v>2</v>
      </c>
      <c r="H61" s="11" t="s">
        <v>326</v>
      </c>
      <c r="J61" s="11" t="s">
        <v>325</v>
      </c>
      <c r="K61" s="11" t="s">
        <v>327</v>
      </c>
      <c r="L61" s="11" t="s">
        <v>328</v>
      </c>
      <c r="M61" s="11" t="s">
        <v>329</v>
      </c>
      <c r="O61" s="11" t="s">
        <v>330</v>
      </c>
      <c r="Q61" s="11" t="s">
        <v>331</v>
      </c>
      <c r="R61" s="11">
        <v>0</v>
      </c>
    </row>
    <row r="62" spans="1:18" x14ac:dyDescent="0.2">
      <c r="A62" s="11" t="s">
        <v>332</v>
      </c>
      <c r="B62" s="11" t="s">
        <v>1</v>
      </c>
      <c r="C62" s="11" t="s">
        <v>2</v>
      </c>
      <c r="D62" s="11" t="s">
        <v>1</v>
      </c>
      <c r="E62" s="11" t="s">
        <v>1</v>
      </c>
      <c r="F62" s="11" t="s">
        <v>2</v>
      </c>
      <c r="H62" s="11" t="s">
        <v>2001</v>
      </c>
      <c r="J62" s="11" t="s">
        <v>332</v>
      </c>
      <c r="K62" s="11" t="s">
        <v>333</v>
      </c>
      <c r="L62" s="11" t="s">
        <v>334</v>
      </c>
      <c r="M62" s="11" t="s">
        <v>335</v>
      </c>
      <c r="N62" s="11" t="s">
        <v>336</v>
      </c>
      <c r="O62" s="11" t="s">
        <v>337</v>
      </c>
      <c r="Q62" s="11" t="s">
        <v>338</v>
      </c>
      <c r="R62" s="11">
        <v>0</v>
      </c>
    </row>
    <row r="63" spans="1:18" x14ac:dyDescent="0.2">
      <c r="A63" s="11" t="s">
        <v>339</v>
      </c>
      <c r="B63" s="11" t="s">
        <v>1</v>
      </c>
      <c r="C63" s="11" t="s">
        <v>2</v>
      </c>
      <c r="D63" s="11" t="s">
        <v>1</v>
      </c>
      <c r="E63" s="11" t="s">
        <v>1</v>
      </c>
      <c r="F63" s="11" t="s">
        <v>1</v>
      </c>
      <c r="H63" s="11" t="s">
        <v>2073</v>
      </c>
      <c r="I63" s="11" t="s">
        <v>2138</v>
      </c>
      <c r="J63" s="11" t="s">
        <v>339</v>
      </c>
      <c r="K63" s="11" t="s">
        <v>30</v>
      </c>
      <c r="L63" s="11" t="s">
        <v>340</v>
      </c>
      <c r="M63" s="11" t="s">
        <v>128</v>
      </c>
      <c r="N63" s="11" t="s">
        <v>341</v>
      </c>
      <c r="O63" s="11" t="s">
        <v>342</v>
      </c>
      <c r="Q63" s="11" t="s">
        <v>343</v>
      </c>
      <c r="R63" s="11">
        <v>0</v>
      </c>
    </row>
    <row r="64" spans="1:18" x14ac:dyDescent="0.2">
      <c r="A64" s="11" t="s">
        <v>344</v>
      </c>
      <c r="B64" s="11" t="s">
        <v>1</v>
      </c>
      <c r="C64" s="11" t="s">
        <v>2</v>
      </c>
      <c r="D64" s="11" t="s">
        <v>1</v>
      </c>
      <c r="E64" s="11" t="s">
        <v>2</v>
      </c>
      <c r="F64" s="11" t="s">
        <v>2</v>
      </c>
      <c r="J64" s="11" t="s">
        <v>344</v>
      </c>
      <c r="K64" s="11" t="s">
        <v>163</v>
      </c>
      <c r="L64" s="11" t="s">
        <v>345</v>
      </c>
      <c r="M64" s="11" t="s">
        <v>346</v>
      </c>
      <c r="N64" s="11" t="s">
        <v>347</v>
      </c>
      <c r="O64" s="11" t="s">
        <v>348</v>
      </c>
      <c r="Q64" s="11" t="s">
        <v>349</v>
      </c>
      <c r="R64" s="11">
        <v>0</v>
      </c>
    </row>
    <row r="65" spans="1:18" x14ac:dyDescent="0.2">
      <c r="A65" s="11" t="s">
        <v>350</v>
      </c>
      <c r="B65" s="11" t="s">
        <v>1</v>
      </c>
      <c r="C65" s="11" t="s">
        <v>2</v>
      </c>
      <c r="D65" s="11" t="s">
        <v>1</v>
      </c>
      <c r="E65" s="11" t="s">
        <v>2</v>
      </c>
      <c r="F65" s="11" t="s">
        <v>2</v>
      </c>
      <c r="J65" s="11" t="s">
        <v>351</v>
      </c>
      <c r="K65" s="11" t="s">
        <v>350</v>
      </c>
      <c r="L65" s="11" t="s">
        <v>352</v>
      </c>
      <c r="M65" s="11" t="s">
        <v>353</v>
      </c>
      <c r="N65" s="11" t="s">
        <v>354</v>
      </c>
      <c r="O65" s="11" t="s">
        <v>355</v>
      </c>
      <c r="Q65" s="11" t="s">
        <v>356</v>
      </c>
      <c r="R65" s="11">
        <v>0</v>
      </c>
    </row>
    <row r="66" spans="1:18" x14ac:dyDescent="0.2">
      <c r="A66" s="11" t="s">
        <v>357</v>
      </c>
      <c r="B66" s="11" t="s">
        <v>1</v>
      </c>
      <c r="C66" s="11" t="s">
        <v>2</v>
      </c>
      <c r="D66" s="11" t="s">
        <v>2</v>
      </c>
      <c r="E66" s="11" t="s">
        <v>1</v>
      </c>
      <c r="F66" s="11" t="s">
        <v>2</v>
      </c>
      <c r="H66" s="11" t="s">
        <v>2074</v>
      </c>
      <c r="J66" s="11" t="s">
        <v>357</v>
      </c>
      <c r="K66" s="11" t="s">
        <v>358</v>
      </c>
      <c r="L66" s="11" t="s">
        <v>359</v>
      </c>
      <c r="M66" s="11" t="s">
        <v>360</v>
      </c>
      <c r="N66" s="11" t="s">
        <v>361</v>
      </c>
      <c r="O66" s="11" t="s">
        <v>26</v>
      </c>
      <c r="Q66" s="11" t="s">
        <v>362</v>
      </c>
      <c r="R66" s="11">
        <v>0</v>
      </c>
    </row>
    <row r="67" spans="1:18" x14ac:dyDescent="0.2">
      <c r="A67" s="11" t="s">
        <v>363</v>
      </c>
      <c r="B67" s="11" t="s">
        <v>2</v>
      </c>
      <c r="C67" s="11" t="s">
        <v>2</v>
      </c>
      <c r="D67" s="11" t="s">
        <v>1</v>
      </c>
      <c r="E67" s="11" t="s">
        <v>1</v>
      </c>
      <c r="F67" s="11" t="s">
        <v>2</v>
      </c>
      <c r="H67" s="11" t="s">
        <v>364</v>
      </c>
      <c r="J67" s="11" t="s">
        <v>363</v>
      </c>
      <c r="K67" s="11" t="s">
        <v>363</v>
      </c>
      <c r="L67" s="11" t="s">
        <v>365</v>
      </c>
      <c r="M67" s="11" t="s">
        <v>366</v>
      </c>
      <c r="O67" s="11" t="s">
        <v>367</v>
      </c>
      <c r="P67" s="11" t="s">
        <v>368</v>
      </c>
      <c r="Q67" s="11" t="s">
        <v>369</v>
      </c>
      <c r="R67" s="11">
        <v>0</v>
      </c>
    </row>
    <row r="68" spans="1:18" x14ac:dyDescent="0.2">
      <c r="A68" s="11" t="s">
        <v>370</v>
      </c>
      <c r="B68" s="11" t="s">
        <v>1</v>
      </c>
      <c r="C68" s="11" t="s">
        <v>2</v>
      </c>
      <c r="D68" s="11" t="s">
        <v>1</v>
      </c>
      <c r="E68" s="11" t="s">
        <v>1</v>
      </c>
      <c r="F68" s="11" t="s">
        <v>2</v>
      </c>
      <c r="J68" s="11" t="s">
        <v>370</v>
      </c>
      <c r="K68" s="11" t="s">
        <v>371</v>
      </c>
      <c r="L68" s="11" t="s">
        <v>372</v>
      </c>
      <c r="M68" s="11" t="s">
        <v>373</v>
      </c>
      <c r="N68" s="11" t="s">
        <v>374</v>
      </c>
      <c r="O68" s="11" t="s">
        <v>375</v>
      </c>
      <c r="Q68" s="11" t="s">
        <v>376</v>
      </c>
      <c r="R68" s="11">
        <v>0</v>
      </c>
    </row>
    <row r="69" spans="1:18" x14ac:dyDescent="0.2">
      <c r="A69" s="11" t="s">
        <v>377</v>
      </c>
      <c r="B69" s="11" t="s">
        <v>1</v>
      </c>
      <c r="C69" s="11" t="s">
        <v>2</v>
      </c>
      <c r="D69" s="11" t="s">
        <v>1</v>
      </c>
      <c r="E69" s="11" t="s">
        <v>2</v>
      </c>
      <c r="F69" s="11" t="s">
        <v>2</v>
      </c>
      <c r="J69" s="11" t="s">
        <v>377</v>
      </c>
      <c r="K69" s="11" t="s">
        <v>39</v>
      </c>
      <c r="L69" s="11" t="s">
        <v>377</v>
      </c>
      <c r="M69" s="11" t="s">
        <v>96</v>
      </c>
      <c r="N69" s="11" t="s">
        <v>378</v>
      </c>
      <c r="O69" s="11" t="s">
        <v>379</v>
      </c>
      <c r="P69" s="11" t="s">
        <v>158</v>
      </c>
      <c r="Q69" s="11" t="s">
        <v>380</v>
      </c>
      <c r="R69" s="11">
        <v>0</v>
      </c>
    </row>
    <row r="70" spans="1:18" x14ac:dyDescent="0.2">
      <c r="A70" s="12" t="s">
        <v>381</v>
      </c>
      <c r="B70" s="11" t="s">
        <v>1</v>
      </c>
      <c r="C70" s="11" t="s">
        <v>2</v>
      </c>
      <c r="D70" s="11" t="s">
        <v>1</v>
      </c>
      <c r="E70" s="11" t="s">
        <v>2</v>
      </c>
      <c r="F70" s="11" t="s">
        <v>2</v>
      </c>
      <c r="J70" s="11" t="s">
        <v>381</v>
      </c>
      <c r="R70" s="11">
        <v>0</v>
      </c>
    </row>
    <row r="71" spans="1:18" x14ac:dyDescent="0.2">
      <c r="A71" s="13" t="s">
        <v>382</v>
      </c>
      <c r="B71" s="11" t="s">
        <v>2</v>
      </c>
      <c r="C71" s="11" t="s">
        <v>1</v>
      </c>
      <c r="D71" s="11" t="s">
        <v>1</v>
      </c>
      <c r="E71" s="11" t="s">
        <v>2</v>
      </c>
      <c r="F71" s="11" t="s">
        <v>2</v>
      </c>
      <c r="G71" s="11" t="s">
        <v>383</v>
      </c>
      <c r="J71" s="11" t="s">
        <v>382</v>
      </c>
      <c r="K71" s="11" t="s">
        <v>384</v>
      </c>
      <c r="L71" s="11" t="s">
        <v>385</v>
      </c>
      <c r="M71" s="11" t="s">
        <v>386</v>
      </c>
      <c r="O71" s="11" t="s">
        <v>387</v>
      </c>
      <c r="Q71" s="11" t="s">
        <v>388</v>
      </c>
      <c r="R71" s="11">
        <v>0</v>
      </c>
    </row>
    <row r="72" spans="1:18" x14ac:dyDescent="0.2">
      <c r="A72" s="13" t="s">
        <v>382</v>
      </c>
      <c r="B72" s="11" t="s">
        <v>2</v>
      </c>
      <c r="C72" s="11" t="s">
        <v>2</v>
      </c>
      <c r="D72" s="11" t="s">
        <v>1</v>
      </c>
      <c r="E72" s="11" t="s">
        <v>2</v>
      </c>
      <c r="F72" s="11" t="s">
        <v>2</v>
      </c>
      <c r="J72" s="11" t="s">
        <v>382</v>
      </c>
      <c r="R72" s="11">
        <v>0</v>
      </c>
    </row>
    <row r="73" spans="1:18" x14ac:dyDescent="0.2">
      <c r="A73" s="11" t="s">
        <v>389</v>
      </c>
      <c r="B73" s="11" t="s">
        <v>2</v>
      </c>
      <c r="C73" s="11" t="s">
        <v>2</v>
      </c>
      <c r="D73" s="11" t="s">
        <v>1</v>
      </c>
      <c r="E73" s="11" t="s">
        <v>1</v>
      </c>
      <c r="F73" s="11" t="s">
        <v>2</v>
      </c>
      <c r="H73" s="11" t="s">
        <v>2075</v>
      </c>
      <c r="J73" s="11" t="s">
        <v>389</v>
      </c>
      <c r="K73" s="11" t="s">
        <v>390</v>
      </c>
      <c r="L73" s="11" t="s">
        <v>391</v>
      </c>
      <c r="M73" s="11" t="s">
        <v>392</v>
      </c>
      <c r="N73" s="11" t="s">
        <v>393</v>
      </c>
      <c r="O73" s="11" t="s">
        <v>394</v>
      </c>
      <c r="Q73" s="11" t="s">
        <v>395</v>
      </c>
      <c r="R73" s="11">
        <v>0</v>
      </c>
    </row>
    <row r="74" spans="1:18" x14ac:dyDescent="0.2">
      <c r="A74" s="11" t="s">
        <v>396</v>
      </c>
      <c r="B74" s="11" t="s">
        <v>1</v>
      </c>
      <c r="C74" s="11" t="s">
        <v>2</v>
      </c>
      <c r="D74" s="11" t="s">
        <v>1</v>
      </c>
      <c r="E74" s="11" t="s">
        <v>2</v>
      </c>
      <c r="F74" s="11" t="s">
        <v>2</v>
      </c>
      <c r="J74" s="11" t="s">
        <v>396</v>
      </c>
      <c r="K74" s="11" t="s">
        <v>397</v>
      </c>
      <c r="L74" s="11" t="s">
        <v>39</v>
      </c>
      <c r="M74" s="11" t="s">
        <v>398</v>
      </c>
      <c r="N74" s="11" t="s">
        <v>31</v>
      </c>
      <c r="O74" s="11" t="s">
        <v>399</v>
      </c>
      <c r="Q74" s="11" t="s">
        <v>400</v>
      </c>
      <c r="R74" s="11">
        <v>0</v>
      </c>
    </row>
    <row r="75" spans="1:18" x14ac:dyDescent="0.2">
      <c r="A75" s="12" t="s">
        <v>401</v>
      </c>
      <c r="B75" s="11" t="s">
        <v>2</v>
      </c>
      <c r="C75" s="11" t="s">
        <v>2</v>
      </c>
      <c r="D75" s="11" t="s">
        <v>1</v>
      </c>
      <c r="E75" s="11" t="s">
        <v>1</v>
      </c>
      <c r="F75" s="11" t="s">
        <v>1</v>
      </c>
      <c r="H75" s="11" t="s">
        <v>2002</v>
      </c>
      <c r="I75" s="11" t="s">
        <v>2127</v>
      </c>
      <c r="J75" s="11" t="s">
        <v>401</v>
      </c>
      <c r="K75" s="11" t="s">
        <v>402</v>
      </c>
      <c r="L75" s="11" t="s">
        <v>120</v>
      </c>
      <c r="M75" s="11" t="s">
        <v>96</v>
      </c>
      <c r="O75" s="11" t="s">
        <v>403</v>
      </c>
      <c r="P75" s="11" t="s">
        <v>404</v>
      </c>
      <c r="Q75" s="11" t="s">
        <v>405</v>
      </c>
      <c r="R75" s="11">
        <v>0</v>
      </c>
    </row>
    <row r="76" spans="1:18" x14ac:dyDescent="0.2">
      <c r="A76" s="11" t="s">
        <v>406</v>
      </c>
      <c r="B76" s="11" t="s">
        <v>1</v>
      </c>
      <c r="C76" s="11" t="s">
        <v>2</v>
      </c>
      <c r="D76" s="11" t="s">
        <v>1</v>
      </c>
      <c r="E76" s="11" t="s">
        <v>1</v>
      </c>
      <c r="F76" s="11" t="s">
        <v>2</v>
      </c>
      <c r="H76" s="11" t="s">
        <v>2076</v>
      </c>
      <c r="J76" s="11" t="s">
        <v>406</v>
      </c>
      <c r="K76" s="11" t="s">
        <v>407</v>
      </c>
      <c r="L76" s="11" t="s">
        <v>408</v>
      </c>
      <c r="M76" s="11" t="s">
        <v>409</v>
      </c>
      <c r="N76" s="11" t="s">
        <v>410</v>
      </c>
      <c r="O76" s="11" t="s">
        <v>411</v>
      </c>
      <c r="Q76" s="11" t="s">
        <v>412</v>
      </c>
      <c r="R76" s="11">
        <v>0</v>
      </c>
    </row>
    <row r="77" spans="1:18" x14ac:dyDescent="0.2">
      <c r="A77" s="11" t="s">
        <v>413</v>
      </c>
      <c r="B77" s="11" t="s">
        <v>2</v>
      </c>
      <c r="C77" s="11" t="s">
        <v>2</v>
      </c>
      <c r="D77" s="11" t="s">
        <v>1</v>
      </c>
      <c r="E77" s="11" t="s">
        <v>2</v>
      </c>
      <c r="F77" s="11" t="s">
        <v>2</v>
      </c>
      <c r="J77" s="11" t="s">
        <v>413</v>
      </c>
      <c r="R77" s="11">
        <v>0</v>
      </c>
    </row>
    <row r="78" spans="1:18" x14ac:dyDescent="0.2">
      <c r="A78" s="11" t="s">
        <v>414</v>
      </c>
      <c r="B78" s="11" t="s">
        <v>1</v>
      </c>
      <c r="C78" s="11" t="s">
        <v>1</v>
      </c>
      <c r="D78" s="11" t="s">
        <v>1</v>
      </c>
      <c r="E78" s="11" t="s">
        <v>1</v>
      </c>
      <c r="F78" s="11" t="s">
        <v>2</v>
      </c>
      <c r="G78" s="11" t="s">
        <v>415</v>
      </c>
      <c r="H78" s="11" t="s">
        <v>2003</v>
      </c>
      <c r="J78" s="11" t="s">
        <v>414</v>
      </c>
      <c r="K78" s="11" t="s">
        <v>113</v>
      </c>
      <c r="L78" s="11" t="s">
        <v>414</v>
      </c>
      <c r="M78" s="11" t="s">
        <v>416</v>
      </c>
      <c r="N78" s="11" t="s">
        <v>417</v>
      </c>
      <c r="O78" s="11" t="s">
        <v>418</v>
      </c>
      <c r="Q78" s="11" t="s">
        <v>419</v>
      </c>
      <c r="R78" s="11">
        <v>0</v>
      </c>
    </row>
    <row r="79" spans="1:18" x14ac:dyDescent="0.2">
      <c r="A79" s="11" t="s">
        <v>420</v>
      </c>
      <c r="B79" s="11" t="s">
        <v>1</v>
      </c>
      <c r="C79" s="11" t="s">
        <v>2</v>
      </c>
      <c r="D79" s="11" t="s">
        <v>1</v>
      </c>
      <c r="E79" s="11" t="s">
        <v>2</v>
      </c>
      <c r="F79" s="11" t="s">
        <v>2</v>
      </c>
      <c r="J79" s="11" t="s">
        <v>420</v>
      </c>
      <c r="K79" s="11" t="s">
        <v>420</v>
      </c>
      <c r="L79" s="11" t="s">
        <v>352</v>
      </c>
      <c r="M79" s="11" t="s">
        <v>421</v>
      </c>
      <c r="N79" s="11" t="s">
        <v>422</v>
      </c>
      <c r="O79" s="11" t="s">
        <v>423</v>
      </c>
      <c r="Q79" s="11" t="s">
        <v>424</v>
      </c>
      <c r="R79" s="11">
        <v>0</v>
      </c>
    </row>
    <row r="80" spans="1:18" x14ac:dyDescent="0.2">
      <c r="A80" s="11" t="s">
        <v>425</v>
      </c>
      <c r="B80" s="11" t="s">
        <v>1</v>
      </c>
      <c r="C80" s="11" t="s">
        <v>1</v>
      </c>
      <c r="D80" s="11" t="s">
        <v>1</v>
      </c>
      <c r="E80" s="11" t="s">
        <v>2</v>
      </c>
      <c r="F80" s="11" t="s">
        <v>2</v>
      </c>
      <c r="G80" s="11" t="s">
        <v>426</v>
      </c>
      <c r="J80" s="11" t="s">
        <v>425</v>
      </c>
      <c r="K80" s="11" t="s">
        <v>425</v>
      </c>
      <c r="L80" s="11" t="s">
        <v>30</v>
      </c>
      <c r="M80" s="11" t="s">
        <v>427</v>
      </c>
      <c r="N80" s="11" t="s">
        <v>428</v>
      </c>
      <c r="O80" s="11" t="s">
        <v>429</v>
      </c>
      <c r="Q80" s="11" t="s">
        <v>430</v>
      </c>
      <c r="R80" s="11">
        <v>0</v>
      </c>
    </row>
    <row r="81" spans="1:18" x14ac:dyDescent="0.2">
      <c r="A81" s="11" t="s">
        <v>431</v>
      </c>
      <c r="B81" s="11" t="s">
        <v>1</v>
      </c>
      <c r="C81" s="11" t="s">
        <v>1</v>
      </c>
      <c r="D81" s="11" t="s">
        <v>1</v>
      </c>
      <c r="E81" s="11" t="s">
        <v>1</v>
      </c>
      <c r="F81" s="11" t="s">
        <v>1</v>
      </c>
      <c r="G81" s="11" t="s">
        <v>432</v>
      </c>
      <c r="H81" s="11" t="s">
        <v>433</v>
      </c>
      <c r="I81" s="11" t="s">
        <v>433</v>
      </c>
      <c r="J81" s="11" t="s">
        <v>431</v>
      </c>
      <c r="K81" s="11" t="s">
        <v>434</v>
      </c>
      <c r="L81" s="11" t="s">
        <v>435</v>
      </c>
      <c r="O81" s="11" t="s">
        <v>436</v>
      </c>
      <c r="P81" s="11" t="s">
        <v>437</v>
      </c>
      <c r="Q81" s="11" t="s">
        <v>438</v>
      </c>
      <c r="R81" s="11">
        <v>0</v>
      </c>
    </row>
    <row r="82" spans="1:18" x14ac:dyDescent="0.2">
      <c r="A82" s="11" t="s">
        <v>439</v>
      </c>
      <c r="B82" s="11" t="s">
        <v>1</v>
      </c>
      <c r="C82" s="11" t="s">
        <v>2</v>
      </c>
      <c r="D82" s="11" t="s">
        <v>1</v>
      </c>
      <c r="E82" s="11" t="s">
        <v>1</v>
      </c>
      <c r="F82" s="11" t="s">
        <v>1</v>
      </c>
      <c r="H82" s="11" t="s">
        <v>440</v>
      </c>
      <c r="I82" s="11" t="s">
        <v>440</v>
      </c>
      <c r="J82" s="11" t="s">
        <v>439</v>
      </c>
      <c r="K82" s="11" t="s">
        <v>39</v>
      </c>
      <c r="L82" s="11" t="s">
        <v>31</v>
      </c>
      <c r="M82" s="11" t="s">
        <v>441</v>
      </c>
      <c r="O82" s="11" t="s">
        <v>442</v>
      </c>
      <c r="P82" s="11" t="s">
        <v>26</v>
      </c>
      <c r="Q82" s="11" t="s">
        <v>443</v>
      </c>
      <c r="R82" s="11">
        <v>0</v>
      </c>
    </row>
    <row r="83" spans="1:18" x14ac:dyDescent="0.2">
      <c r="A83" s="11" t="s">
        <v>444</v>
      </c>
      <c r="B83" s="11" t="s">
        <v>1</v>
      </c>
      <c r="C83" s="11" t="s">
        <v>2</v>
      </c>
      <c r="D83" s="11" t="s">
        <v>1</v>
      </c>
      <c r="E83" s="11" t="s">
        <v>1</v>
      </c>
      <c r="F83" s="11" t="s">
        <v>1</v>
      </c>
      <c r="H83" s="11" t="s">
        <v>2077</v>
      </c>
      <c r="I83" s="11" t="s">
        <v>2077</v>
      </c>
      <c r="J83" s="11" t="s">
        <v>444</v>
      </c>
      <c r="K83" s="11" t="s">
        <v>445</v>
      </c>
      <c r="L83" s="11" t="s">
        <v>446</v>
      </c>
      <c r="M83" s="11" t="s">
        <v>447</v>
      </c>
      <c r="N83" s="11" t="s">
        <v>448</v>
      </c>
      <c r="O83" s="11" t="s">
        <v>449</v>
      </c>
      <c r="Q83" s="11" t="s">
        <v>450</v>
      </c>
      <c r="R83" s="11">
        <v>0</v>
      </c>
    </row>
    <row r="84" spans="1:18" x14ac:dyDescent="0.2">
      <c r="A84" s="11" t="s">
        <v>451</v>
      </c>
      <c r="B84" s="11" t="s">
        <v>2</v>
      </c>
      <c r="C84" s="11" t="s">
        <v>2</v>
      </c>
      <c r="D84" s="11" t="s">
        <v>1</v>
      </c>
      <c r="E84" s="11" t="s">
        <v>2</v>
      </c>
      <c r="F84" s="11" t="s">
        <v>2</v>
      </c>
      <c r="J84" s="11" t="s">
        <v>451</v>
      </c>
      <c r="K84" s="11" t="s">
        <v>451</v>
      </c>
      <c r="L84" s="11" t="s">
        <v>452</v>
      </c>
      <c r="M84" s="11" t="s">
        <v>453</v>
      </c>
      <c r="N84" s="11" t="s">
        <v>454</v>
      </c>
      <c r="O84" s="11" t="s">
        <v>455</v>
      </c>
      <c r="P84" s="11" t="s">
        <v>456</v>
      </c>
      <c r="Q84" s="11" t="s">
        <v>457</v>
      </c>
      <c r="R84" s="11">
        <v>0</v>
      </c>
    </row>
    <row r="85" spans="1:18" x14ac:dyDescent="0.2">
      <c r="A85" s="12" t="s">
        <v>458</v>
      </c>
      <c r="B85" s="11" t="s">
        <v>2</v>
      </c>
      <c r="C85" s="11" t="s">
        <v>2</v>
      </c>
      <c r="D85" s="11" t="s">
        <v>2</v>
      </c>
      <c r="E85" s="11" t="s">
        <v>2</v>
      </c>
      <c r="F85" s="11" t="s">
        <v>2</v>
      </c>
      <c r="K85" s="11" t="s">
        <v>120</v>
      </c>
      <c r="M85" s="11" t="s">
        <v>459</v>
      </c>
      <c r="N85" s="11" t="s">
        <v>460</v>
      </c>
      <c r="O85" s="11" t="s">
        <v>461</v>
      </c>
      <c r="Q85" s="11" t="s">
        <v>462</v>
      </c>
      <c r="R85" s="11">
        <v>0</v>
      </c>
    </row>
    <row r="86" spans="1:18" x14ac:dyDescent="0.2">
      <c r="A86" s="12" t="s">
        <v>463</v>
      </c>
      <c r="B86" s="11" t="s">
        <v>2</v>
      </c>
      <c r="C86" s="11" t="s">
        <v>2</v>
      </c>
      <c r="D86" s="11" t="s">
        <v>2</v>
      </c>
      <c r="E86" s="11" t="s">
        <v>2</v>
      </c>
      <c r="F86" s="11" t="s">
        <v>2</v>
      </c>
      <c r="K86" s="11" t="s">
        <v>464</v>
      </c>
      <c r="L86" s="11" t="s">
        <v>465</v>
      </c>
      <c r="M86" s="11" t="s">
        <v>466</v>
      </c>
      <c r="O86" s="11" t="s">
        <v>467</v>
      </c>
      <c r="Q86" s="11" t="s">
        <v>290</v>
      </c>
      <c r="R86" s="11">
        <v>0</v>
      </c>
    </row>
    <row r="87" spans="1:18" x14ac:dyDescent="0.2">
      <c r="A87" s="11" t="s">
        <v>468</v>
      </c>
      <c r="B87" s="11" t="s">
        <v>1</v>
      </c>
      <c r="C87" s="11" t="s">
        <v>2</v>
      </c>
      <c r="D87" s="11" t="s">
        <v>1</v>
      </c>
      <c r="E87" s="11" t="s">
        <v>2</v>
      </c>
      <c r="F87" s="11" t="s">
        <v>2</v>
      </c>
      <c r="J87" s="11" t="s">
        <v>468</v>
      </c>
      <c r="R87" s="11">
        <v>0</v>
      </c>
    </row>
    <row r="88" spans="1:18" x14ac:dyDescent="0.2">
      <c r="A88" s="11" t="s">
        <v>469</v>
      </c>
      <c r="B88" s="11" t="s">
        <v>2</v>
      </c>
      <c r="C88" s="11" t="s">
        <v>2</v>
      </c>
      <c r="D88" s="11" t="s">
        <v>1</v>
      </c>
      <c r="E88" s="11" t="s">
        <v>2</v>
      </c>
      <c r="F88" s="11" t="s">
        <v>2</v>
      </c>
      <c r="J88" s="11" t="s">
        <v>469</v>
      </c>
      <c r="K88" s="11" t="s">
        <v>470</v>
      </c>
      <c r="L88" s="11" t="s">
        <v>469</v>
      </c>
      <c r="M88" s="11" t="s">
        <v>31</v>
      </c>
      <c r="N88" s="11" t="s">
        <v>471</v>
      </c>
      <c r="O88" s="11" t="s">
        <v>472</v>
      </c>
      <c r="Q88" s="11" t="s">
        <v>473</v>
      </c>
      <c r="R88" s="11">
        <v>0</v>
      </c>
    </row>
    <row r="89" spans="1:18" x14ac:dyDescent="0.2">
      <c r="A89" s="11" t="s">
        <v>474</v>
      </c>
      <c r="B89" s="11" t="s">
        <v>2</v>
      </c>
      <c r="C89" s="11" t="s">
        <v>2</v>
      </c>
      <c r="D89" s="11" t="s">
        <v>1</v>
      </c>
      <c r="E89" s="11" t="s">
        <v>1</v>
      </c>
      <c r="F89" s="11" t="s">
        <v>2</v>
      </c>
      <c r="H89" s="11" t="s">
        <v>475</v>
      </c>
      <c r="J89" s="11" t="s">
        <v>474</v>
      </c>
      <c r="K89" s="11" t="s">
        <v>193</v>
      </c>
      <c r="L89" s="11" t="s">
        <v>474</v>
      </c>
      <c r="M89" s="11" t="s">
        <v>476</v>
      </c>
      <c r="N89" s="11" t="s">
        <v>477</v>
      </c>
      <c r="O89" s="11" t="s">
        <v>478</v>
      </c>
      <c r="Q89" s="11" t="s">
        <v>479</v>
      </c>
      <c r="R89" s="11">
        <v>0</v>
      </c>
    </row>
    <row r="90" spans="1:18" x14ac:dyDescent="0.2">
      <c r="A90" s="11" t="s">
        <v>480</v>
      </c>
      <c r="B90" s="11" t="s">
        <v>1</v>
      </c>
      <c r="C90" s="11" t="s">
        <v>2</v>
      </c>
      <c r="D90" s="11" t="s">
        <v>1</v>
      </c>
      <c r="E90" s="11" t="s">
        <v>2</v>
      </c>
      <c r="F90" s="11" t="s">
        <v>2</v>
      </c>
      <c r="J90" s="11" t="s">
        <v>480</v>
      </c>
      <c r="K90" s="11" t="s">
        <v>481</v>
      </c>
      <c r="L90" s="11" t="s">
        <v>482</v>
      </c>
      <c r="O90" s="11" t="s">
        <v>483</v>
      </c>
      <c r="P90" s="11" t="s">
        <v>484</v>
      </c>
      <c r="Q90" s="11" t="s">
        <v>485</v>
      </c>
      <c r="R90" s="11">
        <v>0</v>
      </c>
    </row>
    <row r="91" spans="1:18" x14ac:dyDescent="0.2">
      <c r="A91" s="11" t="s">
        <v>486</v>
      </c>
      <c r="B91" s="11" t="s">
        <v>1</v>
      </c>
      <c r="C91" s="11" t="s">
        <v>2</v>
      </c>
      <c r="D91" s="11" t="s">
        <v>1</v>
      </c>
      <c r="E91" s="11" t="s">
        <v>1</v>
      </c>
      <c r="F91" s="11" t="s">
        <v>2</v>
      </c>
      <c r="H91" s="11" t="s">
        <v>2004</v>
      </c>
      <c r="J91" s="11" t="s">
        <v>486</v>
      </c>
      <c r="K91" s="11" t="s">
        <v>486</v>
      </c>
      <c r="L91" s="11" t="s">
        <v>193</v>
      </c>
      <c r="M91" s="11" t="s">
        <v>96</v>
      </c>
      <c r="N91" s="11" t="s">
        <v>487</v>
      </c>
      <c r="O91" s="11" t="s">
        <v>488</v>
      </c>
      <c r="Q91" s="11" t="s">
        <v>489</v>
      </c>
      <c r="R91" s="11">
        <v>0</v>
      </c>
    </row>
    <row r="92" spans="1:18" x14ac:dyDescent="0.2">
      <c r="A92" s="12" t="s">
        <v>490</v>
      </c>
      <c r="B92" s="11" t="s">
        <v>1</v>
      </c>
      <c r="C92" s="11" t="s">
        <v>2</v>
      </c>
      <c r="D92" s="11" t="s">
        <v>1</v>
      </c>
      <c r="E92" s="11" t="s">
        <v>1</v>
      </c>
      <c r="F92" s="11" t="s">
        <v>2</v>
      </c>
      <c r="H92" s="11" t="s">
        <v>491</v>
      </c>
      <c r="J92" s="11" t="s">
        <v>490</v>
      </c>
      <c r="K92" s="11" t="s">
        <v>492</v>
      </c>
      <c r="L92" s="11" t="s">
        <v>493</v>
      </c>
      <c r="M92" s="11" t="s">
        <v>494</v>
      </c>
      <c r="N92" s="11" t="s">
        <v>495</v>
      </c>
      <c r="O92" s="11" t="s">
        <v>496</v>
      </c>
      <c r="Q92" s="11" t="s">
        <v>497</v>
      </c>
      <c r="R92" s="11">
        <v>0</v>
      </c>
    </row>
    <row r="93" spans="1:18" x14ac:dyDescent="0.2">
      <c r="A93" s="11" t="s">
        <v>498</v>
      </c>
      <c r="B93" s="11" t="s">
        <v>1</v>
      </c>
      <c r="C93" s="11" t="s">
        <v>2</v>
      </c>
      <c r="D93" s="11" t="s">
        <v>1</v>
      </c>
      <c r="E93" s="11" t="s">
        <v>2</v>
      </c>
      <c r="F93" s="11" t="s">
        <v>2</v>
      </c>
      <c r="J93" s="11" t="s">
        <v>498</v>
      </c>
      <c r="R93" s="11">
        <v>0</v>
      </c>
    </row>
    <row r="94" spans="1:18" x14ac:dyDescent="0.2">
      <c r="A94" s="11" t="s">
        <v>499</v>
      </c>
      <c r="B94" s="11" t="s">
        <v>2</v>
      </c>
      <c r="C94" s="11" t="s">
        <v>2</v>
      </c>
      <c r="D94" s="11" t="s">
        <v>1</v>
      </c>
      <c r="E94" s="11" t="s">
        <v>2</v>
      </c>
      <c r="F94" s="11" t="s">
        <v>2</v>
      </c>
      <c r="J94" s="11" t="s">
        <v>499</v>
      </c>
      <c r="K94" s="11" t="s">
        <v>500</v>
      </c>
      <c r="L94" s="11" t="s">
        <v>499</v>
      </c>
      <c r="M94" s="11" t="s">
        <v>501</v>
      </c>
      <c r="N94" s="11" t="s">
        <v>502</v>
      </c>
      <c r="O94" s="11" t="s">
        <v>34</v>
      </c>
      <c r="Q94" s="11" t="s">
        <v>503</v>
      </c>
      <c r="R94" s="11">
        <v>0</v>
      </c>
    </row>
    <row r="95" spans="1:18" x14ac:dyDescent="0.2">
      <c r="A95" s="11" t="s">
        <v>504</v>
      </c>
      <c r="B95" s="11" t="s">
        <v>1</v>
      </c>
      <c r="C95" s="11" t="s">
        <v>2</v>
      </c>
      <c r="D95" s="11" t="s">
        <v>1</v>
      </c>
      <c r="E95" s="11" t="s">
        <v>1</v>
      </c>
      <c r="F95" s="11" t="s">
        <v>2</v>
      </c>
      <c r="H95" s="11" t="s">
        <v>505</v>
      </c>
      <c r="J95" s="11" t="s">
        <v>504</v>
      </c>
      <c r="K95" s="11" t="s">
        <v>31</v>
      </c>
      <c r="L95" s="11" t="s">
        <v>506</v>
      </c>
      <c r="O95" s="11" t="s">
        <v>502</v>
      </c>
      <c r="P95" s="11" t="s">
        <v>34</v>
      </c>
      <c r="Q95" s="11" t="s">
        <v>507</v>
      </c>
      <c r="R95" s="11">
        <v>0</v>
      </c>
    </row>
    <row r="96" spans="1:18" x14ac:dyDescent="0.2">
      <c r="A96" s="11" t="s">
        <v>508</v>
      </c>
      <c r="B96" s="11" t="s">
        <v>2</v>
      </c>
      <c r="C96" s="11" t="s">
        <v>2</v>
      </c>
      <c r="D96" s="11" t="s">
        <v>1</v>
      </c>
      <c r="E96" s="11" t="s">
        <v>2</v>
      </c>
      <c r="F96" s="11" t="s">
        <v>2</v>
      </c>
      <c r="J96" s="11" t="s">
        <v>508</v>
      </c>
      <c r="K96" s="11" t="s">
        <v>30</v>
      </c>
      <c r="L96" s="11" t="s">
        <v>509</v>
      </c>
      <c r="M96" s="11" t="s">
        <v>501</v>
      </c>
      <c r="N96" s="11" t="s">
        <v>510</v>
      </c>
      <c r="O96" s="11" t="s">
        <v>511</v>
      </c>
      <c r="P96" s="11" t="s">
        <v>484</v>
      </c>
      <c r="Q96" s="11" t="s">
        <v>512</v>
      </c>
      <c r="R96" s="11">
        <v>0</v>
      </c>
    </row>
    <row r="97" spans="1:18" x14ac:dyDescent="0.2">
      <c r="A97" s="11" t="s">
        <v>513</v>
      </c>
      <c r="B97" s="11" t="s">
        <v>1</v>
      </c>
      <c r="C97" s="11" t="s">
        <v>2</v>
      </c>
      <c r="D97" s="11" t="s">
        <v>1</v>
      </c>
      <c r="E97" s="11" t="s">
        <v>1</v>
      </c>
      <c r="F97" s="11" t="s">
        <v>2</v>
      </c>
      <c r="H97" s="11" t="s">
        <v>2005</v>
      </c>
      <c r="J97" s="11" t="s">
        <v>513</v>
      </c>
      <c r="K97" s="11" t="s">
        <v>514</v>
      </c>
      <c r="L97" s="11" t="s">
        <v>515</v>
      </c>
      <c r="O97" s="11" t="s">
        <v>516</v>
      </c>
      <c r="Q97" s="11" t="s">
        <v>517</v>
      </c>
      <c r="R97" s="11">
        <v>0</v>
      </c>
    </row>
    <row r="98" spans="1:18" x14ac:dyDescent="0.2">
      <c r="A98" s="11" t="s">
        <v>518</v>
      </c>
      <c r="B98" s="11" t="s">
        <v>2</v>
      </c>
      <c r="C98" s="11" t="s">
        <v>2</v>
      </c>
      <c r="D98" s="11" t="s">
        <v>1</v>
      </c>
      <c r="E98" s="11" t="s">
        <v>1</v>
      </c>
      <c r="F98" s="11" t="s">
        <v>1</v>
      </c>
      <c r="H98" s="11" t="s">
        <v>519</v>
      </c>
      <c r="I98" s="11" t="s">
        <v>520</v>
      </c>
      <c r="J98" s="11" t="s">
        <v>518</v>
      </c>
      <c r="K98" s="11" t="s">
        <v>501</v>
      </c>
      <c r="L98" s="11" t="s">
        <v>521</v>
      </c>
      <c r="O98" s="11" t="s">
        <v>522</v>
      </c>
      <c r="P98" s="11" t="s">
        <v>158</v>
      </c>
      <c r="Q98" s="11" t="s">
        <v>523</v>
      </c>
      <c r="R98" s="11">
        <v>0</v>
      </c>
    </row>
    <row r="99" spans="1:18" x14ac:dyDescent="0.2">
      <c r="A99" s="11" t="s">
        <v>524</v>
      </c>
      <c r="B99" s="11" t="s">
        <v>1</v>
      </c>
      <c r="C99" s="11" t="s">
        <v>2</v>
      </c>
      <c r="D99" s="11" t="s">
        <v>1</v>
      </c>
      <c r="E99" s="11" t="s">
        <v>1</v>
      </c>
      <c r="F99" s="11" t="s">
        <v>2</v>
      </c>
      <c r="H99" s="11" t="s">
        <v>2006</v>
      </c>
      <c r="J99" s="11" t="s">
        <v>524</v>
      </c>
      <c r="K99" s="11" t="s">
        <v>193</v>
      </c>
      <c r="L99" s="11" t="s">
        <v>525</v>
      </c>
      <c r="M99" s="11" t="s">
        <v>526</v>
      </c>
      <c r="N99" s="11" t="s">
        <v>527</v>
      </c>
      <c r="O99" s="11" t="s">
        <v>59</v>
      </c>
      <c r="Q99" s="11" t="s">
        <v>528</v>
      </c>
      <c r="R99" s="11">
        <v>0</v>
      </c>
    </row>
    <row r="100" spans="1:18" x14ac:dyDescent="0.2">
      <c r="A100" s="11" t="s">
        <v>529</v>
      </c>
      <c r="B100" s="11" t="s">
        <v>1</v>
      </c>
      <c r="C100" s="11" t="s">
        <v>2</v>
      </c>
      <c r="D100" s="11" t="s">
        <v>1</v>
      </c>
      <c r="E100" s="11" t="s">
        <v>1</v>
      </c>
      <c r="F100" s="11" t="s">
        <v>2</v>
      </c>
      <c r="H100" s="11" t="s">
        <v>2007</v>
      </c>
      <c r="J100" s="11" t="s">
        <v>529</v>
      </c>
      <c r="K100" s="11" t="s">
        <v>529</v>
      </c>
      <c r="L100" s="11" t="s">
        <v>530</v>
      </c>
      <c r="O100" s="11" t="s">
        <v>531</v>
      </c>
      <c r="P100" s="11" t="s">
        <v>532</v>
      </c>
      <c r="Q100" s="11" t="s">
        <v>533</v>
      </c>
      <c r="R100" s="11">
        <v>0</v>
      </c>
    </row>
    <row r="101" spans="1:18" x14ac:dyDescent="0.2">
      <c r="A101" s="11" t="s">
        <v>534</v>
      </c>
      <c r="B101" s="11" t="s">
        <v>2</v>
      </c>
      <c r="C101" s="11" t="s">
        <v>2</v>
      </c>
      <c r="D101" s="11" t="s">
        <v>1</v>
      </c>
      <c r="E101" s="11" t="s">
        <v>2</v>
      </c>
      <c r="F101" s="11" t="s">
        <v>2</v>
      </c>
      <c r="J101" s="11" t="s">
        <v>534</v>
      </c>
      <c r="K101" s="11" t="s">
        <v>535</v>
      </c>
      <c r="L101" s="11" t="s">
        <v>536</v>
      </c>
      <c r="M101" s="11" t="s">
        <v>537</v>
      </c>
      <c r="O101" s="11" t="s">
        <v>538</v>
      </c>
      <c r="Q101" s="11" t="s">
        <v>539</v>
      </c>
      <c r="R101" s="11">
        <v>0</v>
      </c>
    </row>
    <row r="102" spans="1:18" x14ac:dyDescent="0.2">
      <c r="A102" s="11" t="s">
        <v>540</v>
      </c>
      <c r="B102" s="11" t="s">
        <v>1</v>
      </c>
      <c r="C102" s="11" t="s">
        <v>2</v>
      </c>
      <c r="D102" s="11" t="s">
        <v>1</v>
      </c>
      <c r="E102" s="11" t="s">
        <v>1</v>
      </c>
      <c r="F102" s="11" t="s">
        <v>2</v>
      </c>
      <c r="H102" s="11" t="s">
        <v>2078</v>
      </c>
      <c r="J102" s="11" t="s">
        <v>541</v>
      </c>
      <c r="K102" s="11" t="s">
        <v>352</v>
      </c>
      <c r="L102" s="11" t="s">
        <v>542</v>
      </c>
      <c r="M102" s="11" t="s">
        <v>543</v>
      </c>
      <c r="O102" s="11" t="s">
        <v>544</v>
      </c>
      <c r="Q102" s="11" t="s">
        <v>545</v>
      </c>
      <c r="R102" s="11">
        <v>0</v>
      </c>
    </row>
    <row r="103" spans="1:18" x14ac:dyDescent="0.2">
      <c r="A103" s="11" t="s">
        <v>546</v>
      </c>
      <c r="B103" s="11" t="s">
        <v>1</v>
      </c>
      <c r="C103" s="11" t="s">
        <v>2</v>
      </c>
      <c r="D103" s="11" t="s">
        <v>1</v>
      </c>
      <c r="E103" s="11" t="s">
        <v>2</v>
      </c>
      <c r="F103" s="11" t="s">
        <v>2</v>
      </c>
      <c r="J103" s="11" t="s">
        <v>546</v>
      </c>
      <c r="K103" s="11" t="s">
        <v>546</v>
      </c>
      <c r="L103" s="11" t="s">
        <v>547</v>
      </c>
      <c r="M103" s="11" t="s">
        <v>548</v>
      </c>
      <c r="N103" s="11" t="s">
        <v>549</v>
      </c>
      <c r="O103" s="11" t="s">
        <v>550</v>
      </c>
      <c r="Q103" s="11" t="s">
        <v>551</v>
      </c>
      <c r="R103" s="11">
        <v>0</v>
      </c>
    </row>
    <row r="104" spans="1:18" x14ac:dyDescent="0.2">
      <c r="A104" s="11" t="s">
        <v>552</v>
      </c>
      <c r="B104" s="11" t="s">
        <v>2</v>
      </c>
      <c r="C104" s="11" t="s">
        <v>2</v>
      </c>
      <c r="D104" s="11" t="s">
        <v>1</v>
      </c>
      <c r="E104" s="11" t="s">
        <v>2</v>
      </c>
      <c r="F104" s="11" t="s">
        <v>2</v>
      </c>
      <c r="J104" s="11" t="s">
        <v>552</v>
      </c>
      <c r="K104" s="11" t="s">
        <v>193</v>
      </c>
      <c r="L104" s="11" t="s">
        <v>552</v>
      </c>
      <c r="M104" s="11" t="s">
        <v>553</v>
      </c>
      <c r="N104" s="11" t="s">
        <v>554</v>
      </c>
      <c r="O104" s="11" t="s">
        <v>555</v>
      </c>
      <c r="P104" s="11" t="s">
        <v>556</v>
      </c>
      <c r="Q104" s="11" t="s">
        <v>557</v>
      </c>
      <c r="R104" s="11">
        <v>0</v>
      </c>
    </row>
    <row r="105" spans="1:18" x14ac:dyDescent="0.2">
      <c r="A105" s="11" t="s">
        <v>558</v>
      </c>
      <c r="B105" s="11" t="s">
        <v>2</v>
      </c>
      <c r="C105" s="11" t="s">
        <v>2</v>
      </c>
      <c r="D105" s="11" t="s">
        <v>1</v>
      </c>
      <c r="E105" s="11" t="s">
        <v>2</v>
      </c>
      <c r="F105" s="11" t="s">
        <v>2</v>
      </c>
      <c r="J105" s="11" t="s">
        <v>558</v>
      </c>
      <c r="K105" s="11" t="s">
        <v>558</v>
      </c>
      <c r="L105" s="11" t="s">
        <v>322</v>
      </c>
      <c r="M105" s="11" t="s">
        <v>559</v>
      </c>
      <c r="N105" s="11" t="s">
        <v>560</v>
      </c>
      <c r="O105" s="11" t="s">
        <v>561</v>
      </c>
      <c r="Q105" s="11" t="s">
        <v>562</v>
      </c>
      <c r="R105" s="11">
        <v>0</v>
      </c>
    </row>
    <row r="106" spans="1:18" x14ac:dyDescent="0.2">
      <c r="A106" s="11" t="s">
        <v>563</v>
      </c>
      <c r="B106" s="11" t="s">
        <v>1</v>
      </c>
      <c r="C106" s="11" t="s">
        <v>2</v>
      </c>
      <c r="D106" s="11" t="s">
        <v>1</v>
      </c>
      <c r="E106" s="11" t="s">
        <v>1</v>
      </c>
      <c r="F106" s="11" t="s">
        <v>1</v>
      </c>
      <c r="H106" s="11" t="s">
        <v>2008</v>
      </c>
      <c r="I106" s="11" t="s">
        <v>2008</v>
      </c>
      <c r="J106" s="11" t="s">
        <v>563</v>
      </c>
      <c r="K106" s="11" t="s">
        <v>39</v>
      </c>
      <c r="L106" s="11" t="s">
        <v>563</v>
      </c>
      <c r="M106" s="11" t="s">
        <v>564</v>
      </c>
      <c r="N106" s="11" t="s">
        <v>565</v>
      </c>
      <c r="O106" s="11" t="s">
        <v>566</v>
      </c>
      <c r="P106" s="11" t="s">
        <v>99</v>
      </c>
      <c r="Q106" s="11" t="s">
        <v>567</v>
      </c>
      <c r="R106" s="11">
        <v>0</v>
      </c>
    </row>
    <row r="107" spans="1:18" x14ac:dyDescent="0.2">
      <c r="A107" s="11" t="s">
        <v>568</v>
      </c>
      <c r="B107" s="11" t="s">
        <v>2</v>
      </c>
      <c r="C107" s="11" t="s">
        <v>1</v>
      </c>
      <c r="D107" s="11" t="s">
        <v>1</v>
      </c>
      <c r="E107" s="11" t="s">
        <v>1</v>
      </c>
      <c r="F107" s="11" t="s">
        <v>2</v>
      </c>
      <c r="G107" s="11" t="s">
        <v>569</v>
      </c>
      <c r="H107" s="11" t="s">
        <v>2009</v>
      </c>
      <c r="I107" s="11" t="s">
        <v>2128</v>
      </c>
      <c r="J107" s="11" t="s">
        <v>570</v>
      </c>
      <c r="K107" s="11" t="s">
        <v>571</v>
      </c>
      <c r="L107" s="11" t="s">
        <v>572</v>
      </c>
      <c r="O107" s="11" t="s">
        <v>573</v>
      </c>
      <c r="Q107" s="11" t="s">
        <v>574</v>
      </c>
      <c r="R107" s="11">
        <v>0</v>
      </c>
    </row>
    <row r="108" spans="1:18" x14ac:dyDescent="0.2">
      <c r="A108" s="11" t="s">
        <v>575</v>
      </c>
      <c r="B108" s="11" t="s">
        <v>1</v>
      </c>
      <c r="C108" s="11" t="s">
        <v>2</v>
      </c>
      <c r="D108" s="11" t="s">
        <v>1</v>
      </c>
      <c r="E108" s="11" t="s">
        <v>1</v>
      </c>
      <c r="F108" s="11" t="s">
        <v>2</v>
      </c>
      <c r="H108" s="11" t="s">
        <v>2010</v>
      </c>
      <c r="J108" s="11" t="s">
        <v>575</v>
      </c>
      <c r="K108" s="11" t="s">
        <v>576</v>
      </c>
      <c r="L108" s="11" t="s">
        <v>577</v>
      </c>
      <c r="M108" s="11" t="s">
        <v>578</v>
      </c>
      <c r="O108" s="11" t="s">
        <v>579</v>
      </c>
      <c r="P108" s="11" t="s">
        <v>580</v>
      </c>
      <c r="Q108" s="11" t="s">
        <v>581</v>
      </c>
      <c r="R108" s="11">
        <v>0</v>
      </c>
    </row>
    <row r="109" spans="1:18" x14ac:dyDescent="0.2">
      <c r="A109" s="11" t="s">
        <v>582</v>
      </c>
      <c r="B109" s="11" t="s">
        <v>2</v>
      </c>
      <c r="C109" s="11" t="s">
        <v>2</v>
      </c>
      <c r="D109" s="11" t="s">
        <v>1</v>
      </c>
      <c r="E109" s="11" t="s">
        <v>2</v>
      </c>
      <c r="F109" s="11" t="s">
        <v>2</v>
      </c>
      <c r="J109" s="11" t="s">
        <v>582</v>
      </c>
      <c r="K109" s="11" t="s">
        <v>583</v>
      </c>
      <c r="L109" s="11" t="s">
        <v>584</v>
      </c>
      <c r="O109" s="11" t="s">
        <v>585</v>
      </c>
      <c r="P109" s="11" t="s">
        <v>586</v>
      </c>
      <c r="Q109" s="11" t="s">
        <v>587</v>
      </c>
      <c r="R109" s="11">
        <v>0</v>
      </c>
    </row>
    <row r="110" spans="1:18" x14ac:dyDescent="0.2">
      <c r="A110" s="11" t="s">
        <v>588</v>
      </c>
      <c r="B110" s="11" t="s">
        <v>1</v>
      </c>
      <c r="C110" s="11" t="s">
        <v>2</v>
      </c>
      <c r="D110" s="11" t="s">
        <v>1</v>
      </c>
      <c r="E110" s="11" t="s">
        <v>1</v>
      </c>
      <c r="F110" s="11" t="s">
        <v>2</v>
      </c>
      <c r="H110" s="11" t="s">
        <v>2011</v>
      </c>
      <c r="J110" s="11" t="s">
        <v>588</v>
      </c>
      <c r="K110" s="11" t="s">
        <v>589</v>
      </c>
      <c r="L110" s="11" t="s">
        <v>590</v>
      </c>
      <c r="M110" s="11" t="s">
        <v>588</v>
      </c>
      <c r="N110" s="11" t="s">
        <v>501</v>
      </c>
      <c r="O110" s="11" t="s">
        <v>591</v>
      </c>
      <c r="P110" s="11" t="s">
        <v>592</v>
      </c>
      <c r="Q110" s="11" t="s">
        <v>593</v>
      </c>
      <c r="R110" s="11">
        <v>0</v>
      </c>
    </row>
    <row r="111" spans="1:18" x14ac:dyDescent="0.2">
      <c r="A111" s="11" t="s">
        <v>594</v>
      </c>
      <c r="B111" s="11" t="s">
        <v>2</v>
      </c>
      <c r="C111" s="11" t="s">
        <v>1</v>
      </c>
      <c r="D111" s="11" t="s">
        <v>1</v>
      </c>
      <c r="E111" s="11" t="s">
        <v>1</v>
      </c>
      <c r="F111" s="11" t="s">
        <v>2</v>
      </c>
      <c r="G111" s="11" t="s">
        <v>595</v>
      </c>
      <c r="H111" s="11" t="s">
        <v>2012</v>
      </c>
      <c r="J111" s="11" t="s">
        <v>594</v>
      </c>
      <c r="L111" s="11" t="s">
        <v>596</v>
      </c>
      <c r="M111" s="11" t="s">
        <v>597</v>
      </c>
      <c r="O111" s="11" t="s">
        <v>598</v>
      </c>
      <c r="P111" s="11" t="s">
        <v>599</v>
      </c>
      <c r="Q111" s="11" t="s">
        <v>600</v>
      </c>
      <c r="R111" s="11">
        <v>0</v>
      </c>
    </row>
    <row r="112" spans="1:18" x14ac:dyDescent="0.2">
      <c r="A112" s="11" t="s">
        <v>601</v>
      </c>
      <c r="B112" s="11" t="s">
        <v>2</v>
      </c>
      <c r="C112" s="11" t="s">
        <v>2</v>
      </c>
      <c r="D112" s="11" t="s">
        <v>1</v>
      </c>
      <c r="E112" s="11" t="s">
        <v>2</v>
      </c>
      <c r="F112" s="11" t="s">
        <v>2</v>
      </c>
      <c r="J112" s="11" t="s">
        <v>601</v>
      </c>
      <c r="R112" s="11">
        <v>0</v>
      </c>
    </row>
    <row r="113" spans="1:18" x14ac:dyDescent="0.2">
      <c r="A113" s="11" t="s">
        <v>602</v>
      </c>
      <c r="B113" s="11" t="s">
        <v>1</v>
      </c>
      <c r="C113" s="11" t="s">
        <v>2</v>
      </c>
      <c r="D113" s="11" t="s">
        <v>1</v>
      </c>
      <c r="E113" s="11" t="s">
        <v>2</v>
      </c>
      <c r="F113" s="11" t="s">
        <v>2</v>
      </c>
      <c r="J113" s="11" t="s">
        <v>602</v>
      </c>
      <c r="K113" s="11" t="s">
        <v>602</v>
      </c>
      <c r="L113" s="11" t="s">
        <v>603</v>
      </c>
      <c r="O113" s="11" t="s">
        <v>604</v>
      </c>
      <c r="P113" s="11" t="s">
        <v>605</v>
      </c>
      <c r="Q113" s="11" t="s">
        <v>606</v>
      </c>
      <c r="R113" s="11">
        <v>0</v>
      </c>
    </row>
    <row r="114" spans="1:18" x14ac:dyDescent="0.2">
      <c r="A114" s="11" t="s">
        <v>607</v>
      </c>
      <c r="B114" s="11" t="s">
        <v>1</v>
      </c>
      <c r="C114" s="11" t="s">
        <v>2</v>
      </c>
      <c r="D114" s="11" t="s">
        <v>1</v>
      </c>
      <c r="E114" s="11" t="s">
        <v>2</v>
      </c>
      <c r="F114" s="11" t="s">
        <v>2</v>
      </c>
      <c r="J114" s="11" t="s">
        <v>607</v>
      </c>
      <c r="K114" s="11" t="s">
        <v>607</v>
      </c>
      <c r="L114" s="11" t="s">
        <v>96</v>
      </c>
      <c r="M114" s="11" t="s">
        <v>608</v>
      </c>
      <c r="O114" s="11" t="s">
        <v>609</v>
      </c>
      <c r="Q114" s="11" t="s">
        <v>610</v>
      </c>
      <c r="R114" s="11">
        <v>0</v>
      </c>
    </row>
    <row r="115" spans="1:18" x14ac:dyDescent="0.2">
      <c r="A115" s="11" t="s">
        <v>611</v>
      </c>
      <c r="B115" s="11" t="s">
        <v>1</v>
      </c>
      <c r="C115" s="11" t="s">
        <v>2</v>
      </c>
      <c r="D115" s="11" t="s">
        <v>1</v>
      </c>
      <c r="E115" s="11" t="s">
        <v>2</v>
      </c>
      <c r="F115" s="11" t="s">
        <v>2</v>
      </c>
      <c r="J115" s="11" t="s">
        <v>611</v>
      </c>
      <c r="K115" s="11" t="s">
        <v>611</v>
      </c>
      <c r="L115" s="11" t="s">
        <v>612</v>
      </c>
      <c r="M115" s="11" t="s">
        <v>611</v>
      </c>
      <c r="N115" s="11" t="s">
        <v>613</v>
      </c>
      <c r="O115" s="11" t="s">
        <v>614</v>
      </c>
      <c r="P115" s="11" t="s">
        <v>456</v>
      </c>
      <c r="Q115" s="11" t="s">
        <v>615</v>
      </c>
      <c r="R115" s="11">
        <v>0</v>
      </c>
    </row>
    <row r="116" spans="1:18" x14ac:dyDescent="0.2">
      <c r="A116" s="11" t="s">
        <v>616</v>
      </c>
      <c r="B116" s="11" t="s">
        <v>2</v>
      </c>
      <c r="C116" s="11" t="s">
        <v>1</v>
      </c>
      <c r="D116" s="11" t="s">
        <v>1</v>
      </c>
      <c r="E116" s="11" t="s">
        <v>1</v>
      </c>
      <c r="F116" s="11" t="s">
        <v>2</v>
      </c>
      <c r="G116" s="11" t="s">
        <v>617</v>
      </c>
      <c r="H116" s="11" t="s">
        <v>618</v>
      </c>
      <c r="J116" s="11" t="s">
        <v>616</v>
      </c>
      <c r="K116" s="11" t="s">
        <v>619</v>
      </c>
      <c r="L116" s="11" t="s">
        <v>39</v>
      </c>
      <c r="M116" s="11" t="s">
        <v>616</v>
      </c>
      <c r="N116" s="11" t="s">
        <v>136</v>
      </c>
      <c r="O116" s="11" t="s">
        <v>620</v>
      </c>
      <c r="Q116" s="11" t="s">
        <v>621</v>
      </c>
      <c r="R116" s="11">
        <v>0</v>
      </c>
    </row>
    <row r="117" spans="1:18" x14ac:dyDescent="0.2">
      <c r="A117" s="11" t="s">
        <v>622</v>
      </c>
      <c r="B117" s="11" t="s">
        <v>1</v>
      </c>
      <c r="C117" s="11" t="s">
        <v>1</v>
      </c>
      <c r="D117" s="11" t="s">
        <v>1</v>
      </c>
      <c r="E117" s="11" t="s">
        <v>1</v>
      </c>
      <c r="F117" s="11" t="s">
        <v>2</v>
      </c>
      <c r="G117" s="11" t="s">
        <v>623</v>
      </c>
      <c r="H117" s="11" t="s">
        <v>2013</v>
      </c>
      <c r="J117" s="11" t="s">
        <v>622</v>
      </c>
      <c r="K117" s="11" t="s">
        <v>622</v>
      </c>
      <c r="L117" s="11" t="s">
        <v>624</v>
      </c>
      <c r="M117" s="11" t="s">
        <v>120</v>
      </c>
      <c r="N117" s="11" t="s">
        <v>625</v>
      </c>
      <c r="O117" s="11" t="s">
        <v>626</v>
      </c>
      <c r="P117" s="11" t="s">
        <v>627</v>
      </c>
      <c r="Q117" s="11" t="s">
        <v>628</v>
      </c>
      <c r="R117" s="11">
        <v>0</v>
      </c>
    </row>
    <row r="118" spans="1:18" x14ac:dyDescent="0.2">
      <c r="A118" s="11" t="s">
        <v>629</v>
      </c>
      <c r="B118" s="11" t="s">
        <v>1</v>
      </c>
      <c r="C118" s="11" t="s">
        <v>2</v>
      </c>
      <c r="D118" s="11" t="s">
        <v>1</v>
      </c>
      <c r="E118" s="11" t="s">
        <v>1</v>
      </c>
      <c r="F118" s="11" t="s">
        <v>2</v>
      </c>
      <c r="H118" s="11" t="s">
        <v>2014</v>
      </c>
      <c r="J118" s="11" t="s">
        <v>629</v>
      </c>
      <c r="K118" s="11" t="s">
        <v>96</v>
      </c>
      <c r="L118" s="11" t="s">
        <v>630</v>
      </c>
      <c r="O118" s="11" t="s">
        <v>631</v>
      </c>
      <c r="P118" s="11" t="s">
        <v>632</v>
      </c>
      <c r="Q118" s="11" t="s">
        <v>633</v>
      </c>
      <c r="R118" s="11">
        <v>0</v>
      </c>
    </row>
    <row r="119" spans="1:18" x14ac:dyDescent="0.2">
      <c r="A119" s="11" t="s">
        <v>634</v>
      </c>
      <c r="B119" s="11" t="s">
        <v>2</v>
      </c>
      <c r="C119" s="11" t="s">
        <v>2</v>
      </c>
      <c r="D119" s="11" t="s">
        <v>1</v>
      </c>
      <c r="E119" s="11" t="s">
        <v>2</v>
      </c>
      <c r="F119" s="11" t="s">
        <v>2</v>
      </c>
      <c r="J119" s="11" t="s">
        <v>634</v>
      </c>
      <c r="K119" s="11" t="s">
        <v>120</v>
      </c>
      <c r="L119" s="11" t="s">
        <v>635</v>
      </c>
      <c r="M119" s="11" t="s">
        <v>636</v>
      </c>
      <c r="N119" s="11" t="s">
        <v>637</v>
      </c>
      <c r="O119" s="11" t="s">
        <v>638</v>
      </c>
      <c r="Q119" s="11" t="s">
        <v>639</v>
      </c>
      <c r="R119" s="11">
        <v>0</v>
      </c>
    </row>
    <row r="120" spans="1:18" x14ac:dyDescent="0.2">
      <c r="A120" s="11" t="s">
        <v>640</v>
      </c>
      <c r="B120" s="11" t="s">
        <v>1</v>
      </c>
      <c r="C120" s="11" t="s">
        <v>2</v>
      </c>
      <c r="D120" s="11" t="s">
        <v>1</v>
      </c>
      <c r="E120" s="11" t="s">
        <v>2</v>
      </c>
      <c r="F120" s="11" t="s">
        <v>2</v>
      </c>
      <c r="J120" s="11" t="s">
        <v>640</v>
      </c>
      <c r="K120" s="11" t="s">
        <v>641</v>
      </c>
      <c r="L120" s="11" t="s">
        <v>640</v>
      </c>
      <c r="M120" s="11" t="s">
        <v>642</v>
      </c>
      <c r="N120" s="11" t="s">
        <v>643</v>
      </c>
      <c r="O120" s="11" t="s">
        <v>644</v>
      </c>
      <c r="P120" s="11" t="s">
        <v>34</v>
      </c>
      <c r="Q120" s="11" t="s">
        <v>645</v>
      </c>
      <c r="R120" s="11">
        <v>0</v>
      </c>
    </row>
    <row r="121" spans="1:18" x14ac:dyDescent="0.2">
      <c r="A121" s="11" t="s">
        <v>646</v>
      </c>
      <c r="B121" s="11" t="s">
        <v>2</v>
      </c>
      <c r="C121" s="11" t="s">
        <v>2</v>
      </c>
      <c r="D121" s="11" t="s">
        <v>1</v>
      </c>
      <c r="E121" s="11" t="s">
        <v>1</v>
      </c>
      <c r="F121" s="11" t="s">
        <v>2</v>
      </c>
      <c r="H121" s="11" t="s">
        <v>647</v>
      </c>
      <c r="J121" s="11" t="s">
        <v>646</v>
      </c>
      <c r="K121" s="11" t="s">
        <v>648</v>
      </c>
      <c r="L121" s="11" t="s">
        <v>501</v>
      </c>
      <c r="M121" s="11" t="s">
        <v>323</v>
      </c>
      <c r="O121" s="11" t="s">
        <v>632</v>
      </c>
      <c r="Q121" s="11" t="s">
        <v>649</v>
      </c>
      <c r="R121" s="11">
        <v>0</v>
      </c>
    </row>
    <row r="122" spans="1:18" x14ac:dyDescent="0.2">
      <c r="A122" s="11" t="s">
        <v>650</v>
      </c>
      <c r="B122" s="11" t="s">
        <v>1</v>
      </c>
      <c r="C122" s="11" t="s">
        <v>2</v>
      </c>
      <c r="D122" s="11" t="s">
        <v>1</v>
      </c>
      <c r="E122" s="11" t="s">
        <v>1</v>
      </c>
      <c r="F122" s="11" t="s">
        <v>2</v>
      </c>
      <c r="H122" s="11" t="s">
        <v>2079</v>
      </c>
      <c r="J122" s="11" t="s">
        <v>650</v>
      </c>
      <c r="K122" s="11" t="s">
        <v>650</v>
      </c>
      <c r="L122" s="11" t="s">
        <v>39</v>
      </c>
      <c r="M122" s="11" t="s">
        <v>56</v>
      </c>
      <c r="N122" s="11" t="s">
        <v>651</v>
      </c>
      <c r="O122" s="11" t="s">
        <v>511</v>
      </c>
      <c r="P122" s="11" t="s">
        <v>484</v>
      </c>
      <c r="Q122" s="11" t="s">
        <v>652</v>
      </c>
      <c r="R122" s="11">
        <v>0</v>
      </c>
    </row>
    <row r="123" spans="1:18" x14ac:dyDescent="0.2">
      <c r="A123" s="11" t="s">
        <v>653</v>
      </c>
      <c r="B123" s="11" t="s">
        <v>1</v>
      </c>
      <c r="C123" s="11" t="s">
        <v>2</v>
      </c>
      <c r="D123" s="11" t="s">
        <v>1</v>
      </c>
      <c r="E123" s="11" t="s">
        <v>2</v>
      </c>
      <c r="F123" s="11" t="s">
        <v>2</v>
      </c>
      <c r="J123" s="11" t="s">
        <v>654</v>
      </c>
      <c r="K123" s="11" t="s">
        <v>39</v>
      </c>
      <c r="L123" s="11" t="s">
        <v>654</v>
      </c>
      <c r="M123" s="11" t="s">
        <v>655</v>
      </c>
      <c r="N123" s="11" t="s">
        <v>656</v>
      </c>
      <c r="O123" s="11" t="s">
        <v>657</v>
      </c>
      <c r="Q123" s="11" t="s">
        <v>658</v>
      </c>
      <c r="R123" s="11">
        <v>0</v>
      </c>
    </row>
    <row r="124" spans="1:18" x14ac:dyDescent="0.2">
      <c r="A124" s="11" t="s">
        <v>659</v>
      </c>
      <c r="B124" s="11" t="s">
        <v>1</v>
      </c>
      <c r="C124" s="11" t="s">
        <v>2</v>
      </c>
      <c r="D124" s="11" t="s">
        <v>1</v>
      </c>
      <c r="E124" s="11" t="s">
        <v>2</v>
      </c>
      <c r="F124" s="11" t="s">
        <v>2</v>
      </c>
      <c r="J124" s="11" t="s">
        <v>659</v>
      </c>
      <c r="K124" s="11" t="s">
        <v>96</v>
      </c>
      <c r="L124" s="11" t="s">
        <v>660</v>
      </c>
      <c r="M124" s="11" t="s">
        <v>661</v>
      </c>
      <c r="O124" s="11" t="s">
        <v>662</v>
      </c>
      <c r="Q124" s="11" t="s">
        <v>663</v>
      </c>
      <c r="R124" s="11">
        <v>0</v>
      </c>
    </row>
    <row r="125" spans="1:18" x14ac:dyDescent="0.2">
      <c r="A125" s="11" t="s">
        <v>664</v>
      </c>
      <c r="B125" s="11" t="s">
        <v>2</v>
      </c>
      <c r="C125" s="11" t="s">
        <v>2</v>
      </c>
      <c r="D125" s="11" t="s">
        <v>1</v>
      </c>
      <c r="E125" s="11" t="s">
        <v>1</v>
      </c>
      <c r="F125" s="11" t="s">
        <v>2</v>
      </c>
      <c r="H125" s="11" t="s">
        <v>665</v>
      </c>
      <c r="J125" s="11" t="s">
        <v>664</v>
      </c>
      <c r="K125" s="11" t="s">
        <v>666</v>
      </c>
      <c r="L125" s="11" t="s">
        <v>664</v>
      </c>
      <c r="M125" s="11" t="s">
        <v>667</v>
      </c>
      <c r="N125" s="11" t="s">
        <v>668</v>
      </c>
      <c r="O125" s="11" t="s">
        <v>0</v>
      </c>
      <c r="P125" s="11" t="s">
        <v>550</v>
      </c>
      <c r="Q125" s="11" t="s">
        <v>669</v>
      </c>
      <c r="R125" s="11">
        <v>0</v>
      </c>
    </row>
    <row r="126" spans="1:18" x14ac:dyDescent="0.2">
      <c r="A126" s="12" t="s">
        <v>670</v>
      </c>
      <c r="B126" s="11" t="s">
        <v>2</v>
      </c>
      <c r="C126" s="11" t="s">
        <v>2</v>
      </c>
      <c r="D126" s="11" t="s">
        <v>1</v>
      </c>
      <c r="E126" s="11" t="s">
        <v>1</v>
      </c>
      <c r="F126" s="11" t="s">
        <v>2</v>
      </c>
      <c r="H126" s="11" t="s">
        <v>671</v>
      </c>
      <c r="J126" s="11" t="s">
        <v>670</v>
      </c>
      <c r="K126" s="11" t="s">
        <v>672</v>
      </c>
      <c r="L126" s="11" t="s">
        <v>673</v>
      </c>
      <c r="M126" s="11" t="s">
        <v>670</v>
      </c>
      <c r="N126" s="11" t="s">
        <v>501</v>
      </c>
      <c r="O126" s="11" t="s">
        <v>674</v>
      </c>
      <c r="Q126" s="11" t="s">
        <v>675</v>
      </c>
      <c r="R126" s="11">
        <v>0</v>
      </c>
    </row>
    <row r="127" spans="1:18" x14ac:dyDescent="0.2">
      <c r="A127" s="11" t="s">
        <v>676</v>
      </c>
      <c r="B127" s="11" t="s">
        <v>1</v>
      </c>
      <c r="C127" s="11" t="s">
        <v>2</v>
      </c>
      <c r="D127" s="11" t="s">
        <v>1</v>
      </c>
      <c r="E127" s="11" t="s">
        <v>2</v>
      </c>
      <c r="F127" s="11" t="s">
        <v>2</v>
      </c>
      <c r="J127" s="11" t="s">
        <v>676</v>
      </c>
      <c r="K127" s="11" t="s">
        <v>677</v>
      </c>
      <c r="L127" s="11" t="s">
        <v>676</v>
      </c>
      <c r="M127" s="11" t="s">
        <v>678</v>
      </c>
      <c r="O127" s="11" t="s">
        <v>679</v>
      </c>
      <c r="Q127" s="11" t="s">
        <v>680</v>
      </c>
      <c r="R127" s="11">
        <v>0</v>
      </c>
    </row>
    <row r="128" spans="1:18" x14ac:dyDescent="0.2">
      <c r="A128" s="11" t="s">
        <v>681</v>
      </c>
      <c r="B128" s="11" t="s">
        <v>1</v>
      </c>
      <c r="C128" s="11" t="s">
        <v>2</v>
      </c>
      <c r="D128" s="11" t="s">
        <v>1</v>
      </c>
      <c r="E128" s="11" t="s">
        <v>2</v>
      </c>
      <c r="F128" s="11" t="s">
        <v>2</v>
      </c>
      <c r="J128" s="11" t="s">
        <v>681</v>
      </c>
      <c r="R128" s="11">
        <v>0</v>
      </c>
    </row>
    <row r="129" spans="1:18" x14ac:dyDescent="0.2">
      <c r="A129" s="11" t="s">
        <v>682</v>
      </c>
      <c r="B129" s="11" t="s">
        <v>1</v>
      </c>
      <c r="C129" s="11" t="s">
        <v>2</v>
      </c>
      <c r="D129" s="11" t="s">
        <v>1</v>
      </c>
      <c r="E129" s="11" t="s">
        <v>2</v>
      </c>
      <c r="F129" s="11" t="s">
        <v>2</v>
      </c>
      <c r="J129" s="11" t="s">
        <v>682</v>
      </c>
      <c r="K129" s="11" t="s">
        <v>683</v>
      </c>
      <c r="L129" s="11" t="s">
        <v>193</v>
      </c>
      <c r="M129" s="11" t="s">
        <v>31</v>
      </c>
      <c r="N129" s="11" t="s">
        <v>684</v>
      </c>
      <c r="Q129" s="11" t="s">
        <v>685</v>
      </c>
      <c r="R129" s="11">
        <v>0</v>
      </c>
    </row>
    <row r="130" spans="1:18" x14ac:dyDescent="0.2">
      <c r="A130" s="11" t="s">
        <v>686</v>
      </c>
      <c r="B130" s="11" t="s">
        <v>1</v>
      </c>
      <c r="C130" s="11" t="s">
        <v>2</v>
      </c>
      <c r="D130" s="11" t="s">
        <v>1</v>
      </c>
      <c r="E130" s="11" t="s">
        <v>1</v>
      </c>
      <c r="F130" s="11" t="s">
        <v>2</v>
      </c>
      <c r="H130" s="11" t="s">
        <v>687</v>
      </c>
      <c r="J130" s="11" t="s">
        <v>686</v>
      </c>
      <c r="K130" s="11" t="s">
        <v>30</v>
      </c>
      <c r="L130" s="11" t="s">
        <v>56</v>
      </c>
      <c r="M130" s="11" t="s">
        <v>688</v>
      </c>
      <c r="O130" s="11" t="s">
        <v>689</v>
      </c>
      <c r="P130" s="11" t="s">
        <v>690</v>
      </c>
      <c r="Q130" s="11" t="s">
        <v>691</v>
      </c>
      <c r="R130" s="11">
        <v>0</v>
      </c>
    </row>
    <row r="131" spans="1:18" x14ac:dyDescent="0.2">
      <c r="A131" s="11" t="s">
        <v>692</v>
      </c>
      <c r="B131" s="11" t="s">
        <v>1</v>
      </c>
      <c r="C131" s="11" t="s">
        <v>2</v>
      </c>
      <c r="D131" s="11" t="s">
        <v>1</v>
      </c>
      <c r="E131" s="11" t="s">
        <v>2</v>
      </c>
      <c r="F131" s="11" t="s">
        <v>2</v>
      </c>
      <c r="J131" s="11" t="s">
        <v>692</v>
      </c>
      <c r="K131" s="11" t="s">
        <v>692</v>
      </c>
      <c r="L131" s="11" t="s">
        <v>445</v>
      </c>
      <c r="M131" s="11" t="s">
        <v>693</v>
      </c>
      <c r="N131" s="11" t="s">
        <v>694</v>
      </c>
      <c r="O131" s="11" t="s">
        <v>695</v>
      </c>
      <c r="Q131" s="11" t="s">
        <v>696</v>
      </c>
      <c r="R131" s="11">
        <v>0</v>
      </c>
    </row>
    <row r="132" spans="1:18" x14ac:dyDescent="0.2">
      <c r="A132" s="11" t="s">
        <v>697</v>
      </c>
      <c r="B132" s="11" t="s">
        <v>1</v>
      </c>
      <c r="C132" s="11" t="s">
        <v>2</v>
      </c>
      <c r="D132" s="11" t="s">
        <v>1</v>
      </c>
      <c r="E132" s="11" t="s">
        <v>2</v>
      </c>
      <c r="F132" s="11" t="s">
        <v>2</v>
      </c>
      <c r="J132" s="11" t="s">
        <v>697</v>
      </c>
      <c r="K132" s="11" t="s">
        <v>120</v>
      </c>
      <c r="L132" s="11" t="s">
        <v>697</v>
      </c>
      <c r="M132" s="11" t="s">
        <v>698</v>
      </c>
      <c r="N132" s="11" t="s">
        <v>699</v>
      </c>
      <c r="O132" s="11" t="s">
        <v>700</v>
      </c>
      <c r="Q132" s="11" t="s">
        <v>701</v>
      </c>
      <c r="R132" s="11">
        <v>0</v>
      </c>
    </row>
    <row r="133" spans="1:18" x14ac:dyDescent="0.2">
      <c r="A133" s="11" t="s">
        <v>702</v>
      </c>
      <c r="B133" s="11" t="s">
        <v>2</v>
      </c>
      <c r="C133" s="11" t="s">
        <v>2</v>
      </c>
      <c r="D133" s="11" t="s">
        <v>1</v>
      </c>
      <c r="E133" s="11" t="s">
        <v>1</v>
      </c>
      <c r="F133" s="11" t="s">
        <v>2</v>
      </c>
      <c r="H133" s="11" t="s">
        <v>2015</v>
      </c>
      <c r="J133" s="11" t="s">
        <v>702</v>
      </c>
      <c r="K133" s="11" t="s">
        <v>703</v>
      </c>
      <c r="L133" s="11" t="s">
        <v>704</v>
      </c>
      <c r="O133" s="11" t="s">
        <v>700</v>
      </c>
      <c r="Q133" s="11" t="s">
        <v>705</v>
      </c>
      <c r="R133" s="11">
        <v>0</v>
      </c>
    </row>
    <row r="134" spans="1:18" x14ac:dyDescent="0.2">
      <c r="A134" s="11" t="s">
        <v>706</v>
      </c>
      <c r="B134" s="11" t="s">
        <v>1</v>
      </c>
      <c r="C134" s="11" t="s">
        <v>2</v>
      </c>
      <c r="D134" s="11" t="s">
        <v>1</v>
      </c>
      <c r="E134" s="11" t="s">
        <v>2</v>
      </c>
      <c r="F134" s="11" t="s">
        <v>2</v>
      </c>
      <c r="J134" s="11" t="s">
        <v>706</v>
      </c>
      <c r="R134" s="11">
        <v>0</v>
      </c>
    </row>
    <row r="135" spans="1:18" x14ac:dyDescent="0.2">
      <c r="A135" s="11" t="s">
        <v>707</v>
      </c>
      <c r="B135" s="11" t="s">
        <v>1</v>
      </c>
      <c r="C135" s="11" t="s">
        <v>2</v>
      </c>
      <c r="D135" s="11" t="s">
        <v>1</v>
      </c>
      <c r="E135" s="11" t="s">
        <v>2</v>
      </c>
      <c r="F135" s="11" t="s">
        <v>2</v>
      </c>
      <c r="J135" s="11" t="s">
        <v>707</v>
      </c>
      <c r="K135" s="11" t="s">
        <v>707</v>
      </c>
      <c r="L135" s="11" t="s">
        <v>193</v>
      </c>
      <c r="M135" s="11" t="s">
        <v>56</v>
      </c>
      <c r="N135" s="11" t="s">
        <v>708</v>
      </c>
      <c r="O135" s="11" t="s">
        <v>709</v>
      </c>
      <c r="P135" s="11" t="s">
        <v>59</v>
      </c>
      <c r="Q135" s="11" t="s">
        <v>710</v>
      </c>
      <c r="R135" s="11">
        <v>0</v>
      </c>
    </row>
    <row r="136" spans="1:18" x14ac:dyDescent="0.2">
      <c r="A136" s="11" t="s">
        <v>711</v>
      </c>
      <c r="B136" s="11" t="s">
        <v>1</v>
      </c>
      <c r="C136" s="11" t="s">
        <v>2</v>
      </c>
      <c r="D136" s="11" t="s">
        <v>1</v>
      </c>
      <c r="E136" s="11" t="s">
        <v>2</v>
      </c>
      <c r="F136" s="11" t="s">
        <v>2</v>
      </c>
      <c r="J136" s="11" t="s">
        <v>711</v>
      </c>
      <c r="R136" s="11">
        <v>0</v>
      </c>
    </row>
    <row r="137" spans="1:18" x14ac:dyDescent="0.2">
      <c r="A137" s="11" t="s">
        <v>712</v>
      </c>
      <c r="B137" s="11" t="s">
        <v>1</v>
      </c>
      <c r="C137" s="11" t="s">
        <v>2</v>
      </c>
      <c r="D137" s="11" t="s">
        <v>1</v>
      </c>
      <c r="E137" s="11" t="s">
        <v>2</v>
      </c>
      <c r="F137" s="11" t="s">
        <v>2</v>
      </c>
      <c r="J137" s="11" t="s">
        <v>712</v>
      </c>
      <c r="K137" s="11" t="s">
        <v>712</v>
      </c>
      <c r="L137" s="11" t="s">
        <v>713</v>
      </c>
      <c r="M137" s="11" t="s">
        <v>714</v>
      </c>
      <c r="N137" s="11" t="s">
        <v>715</v>
      </c>
      <c r="O137" s="11" t="s">
        <v>638</v>
      </c>
      <c r="Q137" s="11" t="s">
        <v>716</v>
      </c>
      <c r="R137" s="11">
        <v>0</v>
      </c>
    </row>
    <row r="138" spans="1:18" x14ac:dyDescent="0.2">
      <c r="A138" s="12" t="s">
        <v>717</v>
      </c>
      <c r="B138" s="11" t="s">
        <v>1</v>
      </c>
      <c r="C138" s="11" t="s">
        <v>2</v>
      </c>
      <c r="D138" s="11" t="s">
        <v>1</v>
      </c>
      <c r="E138" s="11" t="s">
        <v>2</v>
      </c>
      <c r="F138" s="11" t="s">
        <v>2</v>
      </c>
      <c r="J138" s="11" t="s">
        <v>717</v>
      </c>
      <c r="R138" s="11">
        <v>0</v>
      </c>
    </row>
    <row r="139" spans="1:18" x14ac:dyDescent="0.2">
      <c r="A139" s="11" t="s">
        <v>718</v>
      </c>
      <c r="B139" s="11" t="s">
        <v>1</v>
      </c>
      <c r="C139" s="11" t="s">
        <v>2</v>
      </c>
      <c r="D139" s="11" t="s">
        <v>1</v>
      </c>
      <c r="E139" s="11" t="s">
        <v>2</v>
      </c>
      <c r="F139" s="11" t="s">
        <v>2</v>
      </c>
      <c r="J139" s="11" t="s">
        <v>718</v>
      </c>
      <c r="R139" s="11">
        <v>0</v>
      </c>
    </row>
    <row r="140" spans="1:18" x14ac:dyDescent="0.2">
      <c r="A140" s="11" t="s">
        <v>719</v>
      </c>
      <c r="B140" s="11" t="s">
        <v>1</v>
      </c>
      <c r="C140" s="11" t="s">
        <v>2</v>
      </c>
      <c r="D140" s="11" t="s">
        <v>1</v>
      </c>
      <c r="E140" s="11" t="s">
        <v>1</v>
      </c>
      <c r="F140" s="11" t="s">
        <v>2</v>
      </c>
      <c r="H140" s="11" t="s">
        <v>2080</v>
      </c>
      <c r="J140" s="11" t="s">
        <v>719</v>
      </c>
      <c r="K140" s="11" t="s">
        <v>193</v>
      </c>
      <c r="L140" s="11" t="s">
        <v>56</v>
      </c>
      <c r="M140" s="11" t="s">
        <v>720</v>
      </c>
      <c r="O140" s="11" t="s">
        <v>721</v>
      </c>
      <c r="P140" s="11" t="s">
        <v>437</v>
      </c>
      <c r="Q140" s="11" t="s">
        <v>722</v>
      </c>
      <c r="R140" s="11">
        <v>0</v>
      </c>
    </row>
    <row r="141" spans="1:18" x14ac:dyDescent="0.2">
      <c r="A141" s="11" t="s">
        <v>723</v>
      </c>
      <c r="B141" s="11" t="s">
        <v>2</v>
      </c>
      <c r="C141" s="11" t="s">
        <v>2</v>
      </c>
      <c r="D141" s="11" t="s">
        <v>1</v>
      </c>
      <c r="E141" s="11" t="s">
        <v>2</v>
      </c>
      <c r="F141" s="11" t="s">
        <v>2</v>
      </c>
      <c r="J141" s="11" t="s">
        <v>723</v>
      </c>
      <c r="K141" s="11" t="s">
        <v>724</v>
      </c>
      <c r="L141" s="11" t="s">
        <v>725</v>
      </c>
      <c r="M141" s="11" t="s">
        <v>726</v>
      </c>
      <c r="N141" s="11" t="s">
        <v>727</v>
      </c>
      <c r="O141" s="11" t="s">
        <v>728</v>
      </c>
      <c r="P141" s="11" t="s">
        <v>729</v>
      </c>
      <c r="Q141" s="11" t="s">
        <v>730</v>
      </c>
      <c r="R141" s="11">
        <v>0</v>
      </c>
    </row>
    <row r="142" spans="1:18" x14ac:dyDescent="0.2">
      <c r="A142" s="11" t="s">
        <v>731</v>
      </c>
      <c r="B142" s="11" t="s">
        <v>1</v>
      </c>
      <c r="C142" s="11" t="s">
        <v>2</v>
      </c>
      <c r="D142" s="11" t="s">
        <v>1</v>
      </c>
      <c r="E142" s="11" t="s">
        <v>2</v>
      </c>
      <c r="F142" s="11" t="s">
        <v>2</v>
      </c>
      <c r="J142" s="11" t="s">
        <v>731</v>
      </c>
      <c r="K142" s="11" t="s">
        <v>731</v>
      </c>
      <c r="L142" s="11" t="s">
        <v>233</v>
      </c>
      <c r="M142" s="11" t="s">
        <v>732</v>
      </c>
      <c r="N142" s="11" t="s">
        <v>733</v>
      </c>
      <c r="O142" s="11" t="s">
        <v>734</v>
      </c>
      <c r="Q142" s="11" t="s">
        <v>735</v>
      </c>
      <c r="R142" s="11">
        <v>0</v>
      </c>
    </row>
    <row r="143" spans="1:18" x14ac:dyDescent="0.2">
      <c r="A143" s="11" t="s">
        <v>736</v>
      </c>
      <c r="B143" s="11" t="s">
        <v>1</v>
      </c>
      <c r="C143" s="11" t="s">
        <v>2</v>
      </c>
      <c r="D143" s="11" t="s">
        <v>1</v>
      </c>
      <c r="E143" s="11" t="s">
        <v>2</v>
      </c>
      <c r="F143" s="11" t="s">
        <v>2</v>
      </c>
      <c r="J143" s="11" t="s">
        <v>736</v>
      </c>
      <c r="K143" s="11" t="s">
        <v>737</v>
      </c>
      <c r="L143" s="11" t="s">
        <v>738</v>
      </c>
      <c r="M143" s="11" t="s">
        <v>739</v>
      </c>
      <c r="N143" s="11" t="s">
        <v>740</v>
      </c>
      <c r="O143" s="11" t="s">
        <v>72</v>
      </c>
      <c r="Q143" s="11" t="s">
        <v>741</v>
      </c>
      <c r="R143" s="11">
        <v>0</v>
      </c>
    </row>
    <row r="144" spans="1:18" x14ac:dyDescent="0.2">
      <c r="A144" s="11" t="s">
        <v>742</v>
      </c>
      <c r="B144" s="11" t="s">
        <v>1</v>
      </c>
      <c r="C144" s="11" t="s">
        <v>2</v>
      </c>
      <c r="D144" s="11" t="s">
        <v>1</v>
      </c>
      <c r="E144" s="11" t="s">
        <v>2</v>
      </c>
      <c r="F144" s="11" t="s">
        <v>2</v>
      </c>
      <c r="J144" s="11" t="s">
        <v>742</v>
      </c>
      <c r="R144" s="11">
        <v>0</v>
      </c>
    </row>
    <row r="145" spans="1:18" x14ac:dyDescent="0.2">
      <c r="A145" s="11" t="s">
        <v>743</v>
      </c>
      <c r="B145" s="11" t="s">
        <v>1</v>
      </c>
      <c r="C145" s="11" t="s">
        <v>2</v>
      </c>
      <c r="D145" s="11" t="s">
        <v>1</v>
      </c>
      <c r="E145" s="11" t="s">
        <v>2</v>
      </c>
      <c r="F145" s="11" t="s">
        <v>2</v>
      </c>
      <c r="J145" s="11" t="s">
        <v>743</v>
      </c>
      <c r="K145" s="11" t="s">
        <v>744</v>
      </c>
      <c r="L145" s="11" t="s">
        <v>745</v>
      </c>
      <c r="M145" s="11" t="s">
        <v>746</v>
      </c>
      <c r="N145" s="11" t="s">
        <v>747</v>
      </c>
      <c r="O145" s="11" t="s">
        <v>748</v>
      </c>
      <c r="Q145" s="11" t="s">
        <v>749</v>
      </c>
      <c r="R145" s="11">
        <v>0</v>
      </c>
    </row>
    <row r="146" spans="1:18" x14ac:dyDescent="0.2">
      <c r="A146" s="11" t="s">
        <v>750</v>
      </c>
      <c r="B146" s="11" t="s">
        <v>1</v>
      </c>
      <c r="C146" s="11" t="s">
        <v>2</v>
      </c>
      <c r="D146" s="11" t="s">
        <v>1</v>
      </c>
      <c r="E146" s="11" t="s">
        <v>1</v>
      </c>
      <c r="F146" s="11" t="s">
        <v>2</v>
      </c>
      <c r="H146" s="11" t="s">
        <v>2081</v>
      </c>
      <c r="J146" s="11" t="s">
        <v>751</v>
      </c>
      <c r="K146" s="11" t="s">
        <v>752</v>
      </c>
      <c r="L146" s="11" t="s">
        <v>554</v>
      </c>
      <c r="O146" s="11" t="s">
        <v>753</v>
      </c>
      <c r="Q146" s="11" t="s">
        <v>754</v>
      </c>
      <c r="R146" s="11">
        <v>0</v>
      </c>
    </row>
    <row r="147" spans="1:18" x14ac:dyDescent="0.2">
      <c r="A147" s="11" t="s">
        <v>755</v>
      </c>
      <c r="B147" s="11" t="s">
        <v>2</v>
      </c>
      <c r="C147" s="11" t="s">
        <v>2</v>
      </c>
      <c r="D147" s="11" t="s">
        <v>1</v>
      </c>
      <c r="E147" s="11" t="s">
        <v>2</v>
      </c>
      <c r="F147" s="11" t="s">
        <v>2</v>
      </c>
      <c r="J147" s="11" t="s">
        <v>755</v>
      </c>
      <c r="K147" s="11" t="s">
        <v>756</v>
      </c>
      <c r="L147" s="11" t="s">
        <v>755</v>
      </c>
      <c r="M147" s="11" t="s">
        <v>757</v>
      </c>
      <c r="N147" s="11" t="s">
        <v>758</v>
      </c>
      <c r="O147" s="11" t="s">
        <v>759</v>
      </c>
      <c r="Q147" s="11" t="s">
        <v>760</v>
      </c>
      <c r="R147" s="11">
        <v>0</v>
      </c>
    </row>
    <row r="148" spans="1:18" x14ac:dyDescent="0.2">
      <c r="A148" s="11" t="s">
        <v>761</v>
      </c>
      <c r="B148" s="11" t="s">
        <v>1</v>
      </c>
      <c r="C148" s="11" t="s">
        <v>2</v>
      </c>
      <c r="D148" s="11" t="s">
        <v>1</v>
      </c>
      <c r="E148" s="11" t="s">
        <v>2</v>
      </c>
      <c r="F148" s="11" t="s">
        <v>2</v>
      </c>
      <c r="J148" s="11" t="s">
        <v>761</v>
      </c>
      <c r="R148" s="11">
        <v>0</v>
      </c>
    </row>
    <row r="149" spans="1:18" x14ac:dyDescent="0.2">
      <c r="A149" s="11" t="s">
        <v>762</v>
      </c>
      <c r="B149" s="11" t="s">
        <v>1</v>
      </c>
      <c r="C149" s="11" t="s">
        <v>2</v>
      </c>
      <c r="D149" s="11" t="s">
        <v>1</v>
      </c>
      <c r="E149" s="11" t="s">
        <v>1</v>
      </c>
      <c r="F149" s="11" t="s">
        <v>2</v>
      </c>
      <c r="H149" s="11" t="s">
        <v>2082</v>
      </c>
      <c r="J149" s="11" t="s">
        <v>762</v>
      </c>
      <c r="K149" s="11" t="s">
        <v>763</v>
      </c>
      <c r="L149" s="11" t="s">
        <v>764</v>
      </c>
      <c r="O149" s="11" t="s">
        <v>765</v>
      </c>
      <c r="Q149" s="11" t="s">
        <v>766</v>
      </c>
      <c r="R149" s="11">
        <v>0</v>
      </c>
    </row>
    <row r="150" spans="1:18" x14ac:dyDescent="0.2">
      <c r="A150" s="11" t="s">
        <v>767</v>
      </c>
      <c r="B150" s="11" t="s">
        <v>1</v>
      </c>
      <c r="C150" s="11" t="s">
        <v>2</v>
      </c>
      <c r="D150" s="11" t="s">
        <v>1</v>
      </c>
      <c r="E150" s="11" t="s">
        <v>1</v>
      </c>
      <c r="F150" s="11" t="s">
        <v>2</v>
      </c>
      <c r="H150" s="11" t="s">
        <v>2083</v>
      </c>
      <c r="J150" s="11" t="s">
        <v>767</v>
      </c>
      <c r="K150" s="11" t="s">
        <v>767</v>
      </c>
      <c r="L150" s="11" t="s">
        <v>768</v>
      </c>
      <c r="M150" s="11" t="s">
        <v>769</v>
      </c>
      <c r="O150" s="11" t="s">
        <v>770</v>
      </c>
      <c r="P150" s="11" t="s">
        <v>771</v>
      </c>
      <c r="Q150" s="11" t="s">
        <v>772</v>
      </c>
      <c r="R150" s="11">
        <v>0</v>
      </c>
    </row>
    <row r="151" spans="1:18" x14ac:dyDescent="0.2">
      <c r="A151" s="11" t="s">
        <v>773</v>
      </c>
      <c r="B151" s="11" t="s">
        <v>2</v>
      </c>
      <c r="C151" s="11" t="s">
        <v>1</v>
      </c>
      <c r="D151" s="11" t="s">
        <v>1</v>
      </c>
      <c r="E151" s="11" t="s">
        <v>1</v>
      </c>
      <c r="F151" s="11" t="s">
        <v>2</v>
      </c>
      <c r="G151" s="11" t="s">
        <v>774</v>
      </c>
      <c r="H151" s="11" t="s">
        <v>2016</v>
      </c>
      <c r="J151" s="11" t="s">
        <v>773</v>
      </c>
      <c r="K151" s="11" t="s">
        <v>775</v>
      </c>
      <c r="L151" s="11" t="s">
        <v>773</v>
      </c>
      <c r="M151" s="11" t="s">
        <v>776</v>
      </c>
      <c r="N151" s="11" t="s">
        <v>777</v>
      </c>
      <c r="O151" s="11" t="s">
        <v>778</v>
      </c>
      <c r="P151" s="11" t="s">
        <v>779</v>
      </c>
      <c r="Q151" s="11" t="s">
        <v>780</v>
      </c>
      <c r="R151" s="11">
        <v>0</v>
      </c>
    </row>
    <row r="152" spans="1:18" x14ac:dyDescent="0.2">
      <c r="A152" s="11" t="s">
        <v>781</v>
      </c>
      <c r="B152" s="11" t="s">
        <v>2</v>
      </c>
      <c r="C152" s="11" t="s">
        <v>2</v>
      </c>
      <c r="D152" s="11" t="s">
        <v>1</v>
      </c>
      <c r="E152" s="11" t="s">
        <v>2</v>
      </c>
      <c r="F152" s="11" t="s">
        <v>2</v>
      </c>
      <c r="J152" s="11" t="s">
        <v>781</v>
      </c>
      <c r="R152" s="11">
        <v>0</v>
      </c>
    </row>
    <row r="153" spans="1:18" x14ac:dyDescent="0.2">
      <c r="A153" s="11" t="s">
        <v>782</v>
      </c>
      <c r="B153" s="11" t="s">
        <v>1</v>
      </c>
      <c r="C153" s="11" t="s">
        <v>2</v>
      </c>
      <c r="D153" s="11" t="s">
        <v>1</v>
      </c>
      <c r="E153" s="11" t="s">
        <v>2</v>
      </c>
      <c r="F153" s="11" t="s">
        <v>2</v>
      </c>
      <c r="J153" s="11" t="s">
        <v>782</v>
      </c>
      <c r="K153" s="11" t="s">
        <v>782</v>
      </c>
      <c r="L153" s="11" t="s">
        <v>783</v>
      </c>
      <c r="M153" s="11" t="s">
        <v>784</v>
      </c>
      <c r="N153" s="11" t="s">
        <v>785</v>
      </c>
      <c r="O153" s="11" t="s">
        <v>786</v>
      </c>
      <c r="Q153" s="11" t="s">
        <v>787</v>
      </c>
      <c r="R153" s="11">
        <v>0</v>
      </c>
    </row>
    <row r="154" spans="1:18" x14ac:dyDescent="0.2">
      <c r="A154" s="11" t="s">
        <v>788</v>
      </c>
      <c r="B154" s="11" t="s">
        <v>1</v>
      </c>
      <c r="C154" s="11" t="s">
        <v>2</v>
      </c>
      <c r="D154" s="11" t="s">
        <v>1</v>
      </c>
      <c r="E154" s="11" t="s">
        <v>2</v>
      </c>
      <c r="F154" s="11" t="s">
        <v>2</v>
      </c>
      <c r="J154" s="11" t="s">
        <v>788</v>
      </c>
      <c r="R154" s="11">
        <v>0</v>
      </c>
    </row>
    <row r="155" spans="1:18" x14ac:dyDescent="0.2">
      <c r="A155" s="11" t="s">
        <v>789</v>
      </c>
      <c r="B155" s="11" t="s">
        <v>1</v>
      </c>
      <c r="C155" s="11" t="s">
        <v>1</v>
      </c>
      <c r="D155" s="11" t="s">
        <v>1</v>
      </c>
      <c r="E155" s="11" t="s">
        <v>1</v>
      </c>
      <c r="F155" s="11" t="s">
        <v>2</v>
      </c>
      <c r="G155" s="11" t="s">
        <v>790</v>
      </c>
      <c r="H155" s="11" t="s">
        <v>2017</v>
      </c>
      <c r="J155" s="11" t="s">
        <v>789</v>
      </c>
      <c r="K155" s="11" t="s">
        <v>791</v>
      </c>
      <c r="L155" s="11" t="s">
        <v>792</v>
      </c>
      <c r="O155" s="11" t="s">
        <v>793</v>
      </c>
      <c r="P155" s="11" t="s">
        <v>318</v>
      </c>
      <c r="Q155" s="11" t="s">
        <v>794</v>
      </c>
      <c r="R155" s="11">
        <v>0</v>
      </c>
    </row>
    <row r="156" spans="1:18" x14ac:dyDescent="0.2">
      <c r="A156" s="11" t="s">
        <v>795</v>
      </c>
      <c r="B156" s="11" t="s">
        <v>1</v>
      </c>
      <c r="C156" s="11" t="s">
        <v>2</v>
      </c>
      <c r="D156" s="11" t="s">
        <v>1</v>
      </c>
      <c r="E156" s="11" t="s">
        <v>1</v>
      </c>
      <c r="F156" s="11" t="s">
        <v>1</v>
      </c>
      <c r="H156" s="11" t="s">
        <v>2018</v>
      </c>
      <c r="I156" s="11" t="s">
        <v>2139</v>
      </c>
      <c r="J156" s="11" t="s">
        <v>795</v>
      </c>
      <c r="K156" s="11" t="s">
        <v>193</v>
      </c>
      <c r="L156" s="11" t="s">
        <v>795</v>
      </c>
      <c r="M156" s="11" t="s">
        <v>796</v>
      </c>
      <c r="N156" s="11" t="s">
        <v>797</v>
      </c>
      <c r="O156" s="11" t="s">
        <v>798</v>
      </c>
      <c r="Q156" s="11" t="s">
        <v>799</v>
      </c>
      <c r="R156" s="11">
        <v>0</v>
      </c>
    </row>
    <row r="157" spans="1:18" x14ac:dyDescent="0.2">
      <c r="A157" s="11" t="s">
        <v>800</v>
      </c>
      <c r="B157" s="11" t="s">
        <v>1</v>
      </c>
      <c r="C157" s="11" t="s">
        <v>2</v>
      </c>
      <c r="D157" s="11" t="s">
        <v>1</v>
      </c>
      <c r="E157" s="11" t="s">
        <v>2</v>
      </c>
      <c r="F157" s="11" t="s">
        <v>2</v>
      </c>
      <c r="J157" s="11" t="s">
        <v>801</v>
      </c>
      <c r="K157" s="11" t="s">
        <v>802</v>
      </c>
      <c r="L157" s="11" t="s">
        <v>803</v>
      </c>
      <c r="M157" s="11" t="s">
        <v>804</v>
      </c>
      <c r="O157" s="11" t="s">
        <v>805</v>
      </c>
      <c r="Q157" s="11" t="s">
        <v>806</v>
      </c>
      <c r="R157" s="11">
        <v>0</v>
      </c>
    </row>
    <row r="158" spans="1:18" x14ac:dyDescent="0.2">
      <c r="A158" s="11" t="s">
        <v>807</v>
      </c>
      <c r="B158" s="11" t="s">
        <v>2</v>
      </c>
      <c r="C158" s="11" t="s">
        <v>2</v>
      </c>
      <c r="D158" s="11" t="s">
        <v>1</v>
      </c>
      <c r="E158" s="11" t="s">
        <v>1</v>
      </c>
      <c r="F158" s="11" t="s">
        <v>2</v>
      </c>
      <c r="H158" s="11" t="s">
        <v>2019</v>
      </c>
      <c r="J158" s="11" t="s">
        <v>807</v>
      </c>
      <c r="K158" s="11" t="s">
        <v>808</v>
      </c>
      <c r="L158" s="11" t="s">
        <v>807</v>
      </c>
      <c r="M158" s="11" t="s">
        <v>809</v>
      </c>
      <c r="N158" s="11" t="s">
        <v>810</v>
      </c>
      <c r="O158" s="11" t="s">
        <v>811</v>
      </c>
      <c r="P158" s="11" t="s">
        <v>812</v>
      </c>
      <c r="Q158" s="11" t="s">
        <v>813</v>
      </c>
      <c r="R158" s="11">
        <v>0</v>
      </c>
    </row>
    <row r="159" spans="1:18" x14ac:dyDescent="0.2">
      <c r="A159" s="11" t="s">
        <v>814</v>
      </c>
      <c r="B159" s="11" t="s">
        <v>1</v>
      </c>
      <c r="C159" s="11" t="s">
        <v>2</v>
      </c>
      <c r="D159" s="11" t="s">
        <v>1</v>
      </c>
      <c r="E159" s="11" t="s">
        <v>1</v>
      </c>
      <c r="F159" s="11" t="s">
        <v>2</v>
      </c>
      <c r="H159" s="11" t="s">
        <v>2084</v>
      </c>
      <c r="J159" s="11" t="s">
        <v>814</v>
      </c>
      <c r="K159" s="11" t="s">
        <v>815</v>
      </c>
      <c r="L159" s="11" t="s">
        <v>816</v>
      </c>
      <c r="O159" s="11" t="s">
        <v>817</v>
      </c>
      <c r="Q159" s="11" t="s">
        <v>818</v>
      </c>
      <c r="R159" s="11">
        <v>0</v>
      </c>
    </row>
    <row r="160" spans="1:18" x14ac:dyDescent="0.2">
      <c r="A160" s="11" t="s">
        <v>819</v>
      </c>
      <c r="B160" s="11" t="s">
        <v>2</v>
      </c>
      <c r="C160" s="11" t="s">
        <v>2</v>
      </c>
      <c r="D160" s="11" t="s">
        <v>1</v>
      </c>
      <c r="E160" s="11" t="s">
        <v>2</v>
      </c>
      <c r="F160" s="11" t="s">
        <v>2</v>
      </c>
      <c r="J160" s="11" t="s">
        <v>819</v>
      </c>
      <c r="K160" s="11" t="s">
        <v>820</v>
      </c>
      <c r="L160" s="11" t="s">
        <v>821</v>
      </c>
      <c r="M160" s="11" t="s">
        <v>822</v>
      </c>
      <c r="O160" s="11" t="s">
        <v>823</v>
      </c>
      <c r="P160" s="11" t="s">
        <v>146</v>
      </c>
      <c r="Q160" s="11" t="s">
        <v>824</v>
      </c>
      <c r="R160" s="11">
        <v>0</v>
      </c>
    </row>
    <row r="161" spans="1:18" x14ac:dyDescent="0.2">
      <c r="A161" s="11" t="s">
        <v>825</v>
      </c>
      <c r="B161" s="11" t="s">
        <v>1</v>
      </c>
      <c r="C161" s="11" t="s">
        <v>2</v>
      </c>
      <c r="D161" s="11" t="s">
        <v>1</v>
      </c>
      <c r="E161" s="11" t="s">
        <v>1</v>
      </c>
      <c r="F161" s="11" t="s">
        <v>2</v>
      </c>
      <c r="H161" s="11" t="s">
        <v>2020</v>
      </c>
      <c r="J161" s="11" t="s">
        <v>825</v>
      </c>
      <c r="K161" s="11" t="s">
        <v>826</v>
      </c>
      <c r="L161" s="11" t="s">
        <v>825</v>
      </c>
      <c r="M161" s="11" t="s">
        <v>827</v>
      </c>
      <c r="N161" s="11" t="s">
        <v>828</v>
      </c>
      <c r="O161" s="11" t="s">
        <v>829</v>
      </c>
      <c r="Q161" s="11" t="s">
        <v>830</v>
      </c>
      <c r="R161" s="11">
        <v>0</v>
      </c>
    </row>
    <row r="162" spans="1:18" x14ac:dyDescent="0.2">
      <c r="A162" s="11" t="s">
        <v>831</v>
      </c>
      <c r="B162" s="11" t="s">
        <v>1</v>
      </c>
      <c r="C162" s="11" t="s">
        <v>2</v>
      </c>
      <c r="D162" s="11" t="s">
        <v>1</v>
      </c>
      <c r="E162" s="11" t="s">
        <v>2</v>
      </c>
      <c r="F162" s="11" t="s">
        <v>2</v>
      </c>
      <c r="J162" s="11" t="s">
        <v>831</v>
      </c>
      <c r="K162" s="11" t="s">
        <v>832</v>
      </c>
      <c r="L162" s="11" t="s">
        <v>39</v>
      </c>
      <c r="M162" s="11" t="s">
        <v>832</v>
      </c>
      <c r="N162" s="11" t="s">
        <v>833</v>
      </c>
      <c r="O162" s="11" t="s">
        <v>834</v>
      </c>
      <c r="Q162" s="11" t="s">
        <v>835</v>
      </c>
      <c r="R162" s="11">
        <v>0</v>
      </c>
    </row>
    <row r="163" spans="1:18" x14ac:dyDescent="0.2">
      <c r="A163" s="12" t="s">
        <v>836</v>
      </c>
      <c r="B163" s="11" t="s">
        <v>2</v>
      </c>
      <c r="C163" s="11" t="s">
        <v>2</v>
      </c>
      <c r="D163" s="11" t="s">
        <v>1</v>
      </c>
      <c r="E163" s="11" t="s">
        <v>1</v>
      </c>
      <c r="F163" s="11" t="s">
        <v>1</v>
      </c>
      <c r="H163" s="11" t="s">
        <v>1991</v>
      </c>
      <c r="I163" s="11" t="s">
        <v>2129</v>
      </c>
      <c r="J163" s="11" t="s">
        <v>836</v>
      </c>
      <c r="K163" s="11" t="s">
        <v>193</v>
      </c>
      <c r="L163" s="11" t="s">
        <v>836</v>
      </c>
      <c r="M163" s="11" t="s">
        <v>233</v>
      </c>
      <c r="O163" s="11" t="s">
        <v>837</v>
      </c>
      <c r="P163" s="11" t="s">
        <v>838</v>
      </c>
      <c r="Q163" s="11" t="s">
        <v>839</v>
      </c>
      <c r="R163" s="11">
        <v>0</v>
      </c>
    </row>
    <row r="164" spans="1:18" x14ac:dyDescent="0.2">
      <c r="A164" s="11" t="s">
        <v>840</v>
      </c>
      <c r="B164" s="11" t="s">
        <v>2</v>
      </c>
      <c r="C164" s="11" t="s">
        <v>2</v>
      </c>
      <c r="D164" s="11" t="s">
        <v>1</v>
      </c>
      <c r="E164" s="11" t="s">
        <v>2</v>
      </c>
      <c r="F164" s="11" t="s">
        <v>1</v>
      </c>
      <c r="I164" s="11" t="s">
        <v>841</v>
      </c>
      <c r="J164" s="11" t="s">
        <v>840</v>
      </c>
      <c r="K164" s="11" t="s">
        <v>842</v>
      </c>
      <c r="L164" s="11" t="s">
        <v>193</v>
      </c>
      <c r="M164" s="11" t="s">
        <v>31</v>
      </c>
      <c r="N164" s="11" t="s">
        <v>843</v>
      </c>
      <c r="O164" s="11" t="s">
        <v>844</v>
      </c>
      <c r="Q164" s="11" t="s">
        <v>845</v>
      </c>
      <c r="R164" s="11">
        <v>0</v>
      </c>
    </row>
    <row r="165" spans="1:18" x14ac:dyDescent="0.2">
      <c r="A165" s="11" t="s">
        <v>846</v>
      </c>
      <c r="B165" s="11" t="s">
        <v>1</v>
      </c>
      <c r="C165" s="11" t="s">
        <v>1</v>
      </c>
      <c r="D165" s="11" t="s">
        <v>2</v>
      </c>
      <c r="E165" s="11" t="s">
        <v>1</v>
      </c>
      <c r="F165" s="11" t="s">
        <v>2</v>
      </c>
      <c r="G165" s="11" t="s">
        <v>847</v>
      </c>
      <c r="H165" s="11" t="s">
        <v>2085</v>
      </c>
      <c r="J165" s="11" t="s">
        <v>218</v>
      </c>
      <c r="K165" s="11" t="s">
        <v>218</v>
      </c>
      <c r="L165" s="11" t="s">
        <v>218</v>
      </c>
      <c r="N165" s="11" t="s">
        <v>218</v>
      </c>
      <c r="O165" s="11" t="s">
        <v>218</v>
      </c>
      <c r="P165" s="11" t="s">
        <v>218</v>
      </c>
      <c r="Q165" s="11" t="s">
        <v>218</v>
      </c>
      <c r="R165" s="11">
        <v>0</v>
      </c>
    </row>
    <row r="166" spans="1:18" x14ac:dyDescent="0.2">
      <c r="A166" s="11" t="s">
        <v>848</v>
      </c>
      <c r="B166" s="11" t="s">
        <v>2</v>
      </c>
      <c r="C166" s="11" t="s">
        <v>2</v>
      </c>
      <c r="D166" s="11" t="s">
        <v>1</v>
      </c>
      <c r="E166" s="11" t="s">
        <v>2</v>
      </c>
      <c r="F166" s="11" t="s">
        <v>2</v>
      </c>
      <c r="J166" s="11" t="s">
        <v>848</v>
      </c>
      <c r="R166" s="11">
        <v>0</v>
      </c>
    </row>
    <row r="167" spans="1:18" x14ac:dyDescent="0.2">
      <c r="A167" s="11" t="s">
        <v>849</v>
      </c>
      <c r="B167" s="11" t="s">
        <v>1</v>
      </c>
      <c r="C167" s="11" t="s">
        <v>2</v>
      </c>
      <c r="D167" s="11" t="s">
        <v>1</v>
      </c>
      <c r="E167" s="11" t="s">
        <v>1</v>
      </c>
      <c r="F167" s="11" t="s">
        <v>2</v>
      </c>
      <c r="H167" s="11" t="s">
        <v>2021</v>
      </c>
      <c r="J167" s="11" t="s">
        <v>849</v>
      </c>
      <c r="K167" s="11" t="s">
        <v>850</v>
      </c>
      <c r="L167" s="11" t="s">
        <v>851</v>
      </c>
      <c r="N167" s="11" t="s">
        <v>852</v>
      </c>
      <c r="O167" s="11" t="s">
        <v>853</v>
      </c>
      <c r="P167" s="11" t="s">
        <v>586</v>
      </c>
      <c r="Q167" s="11" t="s">
        <v>854</v>
      </c>
      <c r="R167" s="11">
        <v>0</v>
      </c>
    </row>
    <row r="168" spans="1:18" x14ac:dyDescent="0.2">
      <c r="A168" s="11" t="s">
        <v>855</v>
      </c>
      <c r="B168" s="11" t="s">
        <v>1</v>
      </c>
      <c r="C168" s="11" t="s">
        <v>1</v>
      </c>
      <c r="D168" s="11" t="s">
        <v>1</v>
      </c>
      <c r="E168" s="11" t="s">
        <v>1</v>
      </c>
      <c r="F168" s="11" t="s">
        <v>1</v>
      </c>
      <c r="G168" s="11" t="s">
        <v>856</v>
      </c>
      <c r="H168" s="11" t="s">
        <v>2086</v>
      </c>
      <c r="I168" s="11" t="s">
        <v>2140</v>
      </c>
      <c r="J168" s="11" t="s">
        <v>855</v>
      </c>
      <c r="K168" s="11" t="s">
        <v>857</v>
      </c>
      <c r="L168" s="11" t="s">
        <v>858</v>
      </c>
      <c r="O168" s="11" t="s">
        <v>859</v>
      </c>
      <c r="P168" s="11" t="s">
        <v>223</v>
      </c>
      <c r="Q168" s="11" t="s">
        <v>860</v>
      </c>
      <c r="R168" s="11">
        <v>0</v>
      </c>
    </row>
    <row r="169" spans="1:18" x14ac:dyDescent="0.2">
      <c r="A169" s="11" t="s">
        <v>861</v>
      </c>
      <c r="B169" s="11" t="s">
        <v>1</v>
      </c>
      <c r="C169" s="11" t="s">
        <v>1</v>
      </c>
      <c r="D169" s="11" t="s">
        <v>1</v>
      </c>
      <c r="E169" s="11" t="s">
        <v>1</v>
      </c>
      <c r="F169" s="11" t="s">
        <v>1</v>
      </c>
      <c r="G169" s="11" t="s">
        <v>862</v>
      </c>
      <c r="H169" s="11" t="s">
        <v>2087</v>
      </c>
      <c r="I169" s="11" t="s">
        <v>2087</v>
      </c>
      <c r="J169" s="11" t="s">
        <v>863</v>
      </c>
      <c r="K169" s="11" t="s">
        <v>864</v>
      </c>
      <c r="L169" s="11" t="s">
        <v>865</v>
      </c>
      <c r="M169" s="11" t="s">
        <v>866</v>
      </c>
      <c r="N169" s="11" t="s">
        <v>867</v>
      </c>
      <c r="O169" s="11" t="s">
        <v>868</v>
      </c>
      <c r="Q169" s="11" t="s">
        <v>869</v>
      </c>
      <c r="R169" s="11">
        <v>0</v>
      </c>
    </row>
    <row r="170" spans="1:18" x14ac:dyDescent="0.2">
      <c r="A170" s="11" t="s">
        <v>870</v>
      </c>
      <c r="B170" s="11" t="s">
        <v>1</v>
      </c>
      <c r="C170" s="11" t="s">
        <v>2</v>
      </c>
      <c r="D170" s="11" t="s">
        <v>1</v>
      </c>
      <c r="E170" s="11" t="s">
        <v>2</v>
      </c>
      <c r="F170" s="11" t="s">
        <v>2</v>
      </c>
      <c r="J170" s="11" t="s">
        <v>870</v>
      </c>
      <c r="K170" s="11" t="s">
        <v>39</v>
      </c>
      <c r="L170" s="11" t="s">
        <v>871</v>
      </c>
      <c r="M170" s="11" t="s">
        <v>872</v>
      </c>
      <c r="O170" s="11" t="s">
        <v>873</v>
      </c>
      <c r="Q170" s="11" t="s">
        <v>874</v>
      </c>
      <c r="R170" s="11">
        <v>0</v>
      </c>
    </row>
    <row r="171" spans="1:18" x14ac:dyDescent="0.2">
      <c r="A171" s="11" t="s">
        <v>875</v>
      </c>
      <c r="B171" s="11" t="s">
        <v>1</v>
      </c>
      <c r="C171" s="11" t="s">
        <v>2</v>
      </c>
      <c r="D171" s="11" t="s">
        <v>1</v>
      </c>
      <c r="E171" s="11" t="s">
        <v>1</v>
      </c>
      <c r="F171" s="11" t="s">
        <v>1</v>
      </c>
      <c r="H171" s="11" t="s">
        <v>2088</v>
      </c>
      <c r="I171" s="11" t="s">
        <v>2088</v>
      </c>
      <c r="J171" s="11" t="s">
        <v>875</v>
      </c>
      <c r="K171" s="11" t="s">
        <v>39</v>
      </c>
      <c r="L171" s="11" t="s">
        <v>876</v>
      </c>
      <c r="M171" s="11" t="s">
        <v>877</v>
      </c>
      <c r="N171" s="11" t="s">
        <v>878</v>
      </c>
      <c r="O171" s="11" t="s">
        <v>879</v>
      </c>
      <c r="Q171" s="11" t="s">
        <v>880</v>
      </c>
      <c r="R171" s="11">
        <v>0</v>
      </c>
    </row>
    <row r="172" spans="1:18" x14ac:dyDescent="0.2">
      <c r="A172" s="11" t="s">
        <v>881</v>
      </c>
      <c r="B172" s="11" t="s">
        <v>1</v>
      </c>
      <c r="C172" s="11" t="s">
        <v>2</v>
      </c>
      <c r="D172" s="11" t="s">
        <v>1</v>
      </c>
      <c r="E172" s="11" t="s">
        <v>2</v>
      </c>
      <c r="F172" s="11" t="s">
        <v>2</v>
      </c>
      <c r="H172" s="11" t="s">
        <v>2022</v>
      </c>
      <c r="I172" s="11" t="s">
        <v>2022</v>
      </c>
      <c r="J172" s="11" t="s">
        <v>881</v>
      </c>
      <c r="K172" s="11" t="s">
        <v>882</v>
      </c>
      <c r="L172" s="11" t="s">
        <v>883</v>
      </c>
      <c r="M172" s="11" t="s">
        <v>884</v>
      </c>
      <c r="N172" s="11" t="s">
        <v>885</v>
      </c>
      <c r="O172" s="11" t="s">
        <v>455</v>
      </c>
      <c r="P172" s="11" t="s">
        <v>456</v>
      </c>
      <c r="Q172" s="11" t="s">
        <v>886</v>
      </c>
      <c r="R172" s="11">
        <v>0</v>
      </c>
    </row>
    <row r="173" spans="1:18" x14ac:dyDescent="0.2">
      <c r="A173" s="11" t="s">
        <v>887</v>
      </c>
      <c r="B173" s="11" t="s">
        <v>1</v>
      </c>
      <c r="C173" s="11" t="s">
        <v>2</v>
      </c>
      <c r="D173" s="11" t="s">
        <v>1</v>
      </c>
      <c r="E173" s="11" t="s">
        <v>1</v>
      </c>
      <c r="F173" s="11" t="s">
        <v>2</v>
      </c>
      <c r="H173" s="11" t="s">
        <v>2089</v>
      </c>
      <c r="J173" s="11" t="s">
        <v>887</v>
      </c>
      <c r="K173" s="11" t="s">
        <v>888</v>
      </c>
      <c r="L173" s="11" t="s">
        <v>889</v>
      </c>
      <c r="M173" s="11" t="s">
        <v>890</v>
      </c>
      <c r="N173" s="11" t="s">
        <v>891</v>
      </c>
      <c r="O173" s="11" t="s">
        <v>72</v>
      </c>
      <c r="Q173" s="11" t="s">
        <v>892</v>
      </c>
      <c r="R173" s="11">
        <v>0</v>
      </c>
    </row>
    <row r="174" spans="1:18" x14ac:dyDescent="0.2">
      <c r="A174" s="11" t="s">
        <v>893</v>
      </c>
      <c r="B174" s="11" t="s">
        <v>2</v>
      </c>
      <c r="C174" s="11" t="s">
        <v>2</v>
      </c>
      <c r="D174" s="11" t="s">
        <v>1</v>
      </c>
      <c r="E174" s="11" t="s">
        <v>2</v>
      </c>
      <c r="F174" s="11" t="s">
        <v>2</v>
      </c>
      <c r="J174" s="11" t="s">
        <v>893</v>
      </c>
      <c r="K174" s="11" t="s">
        <v>894</v>
      </c>
      <c r="L174" s="11" t="s">
        <v>893</v>
      </c>
      <c r="M174" s="11" t="s">
        <v>895</v>
      </c>
      <c r="N174" s="11" t="s">
        <v>501</v>
      </c>
      <c r="O174" s="11" t="s">
        <v>896</v>
      </c>
      <c r="P174" s="11" t="s">
        <v>146</v>
      </c>
      <c r="Q174" s="11" t="s">
        <v>897</v>
      </c>
      <c r="R174" s="11">
        <v>0</v>
      </c>
    </row>
    <row r="175" spans="1:18" x14ac:dyDescent="0.2">
      <c r="A175" s="11" t="s">
        <v>898</v>
      </c>
      <c r="B175" s="11" t="s">
        <v>1</v>
      </c>
      <c r="C175" s="11" t="s">
        <v>2</v>
      </c>
      <c r="D175" s="11" t="s">
        <v>1</v>
      </c>
      <c r="E175" s="11" t="s">
        <v>1</v>
      </c>
      <c r="F175" s="11" t="s">
        <v>1</v>
      </c>
      <c r="H175" s="11" t="s">
        <v>899</v>
      </c>
      <c r="I175" s="11" t="s">
        <v>899</v>
      </c>
      <c r="J175" s="11" t="s">
        <v>898</v>
      </c>
      <c r="K175" s="11" t="s">
        <v>900</v>
      </c>
      <c r="L175" s="11" t="s">
        <v>901</v>
      </c>
      <c r="M175" s="11" t="s">
        <v>31</v>
      </c>
      <c r="O175" s="11" t="s">
        <v>902</v>
      </c>
      <c r="P175" s="11" t="s">
        <v>146</v>
      </c>
      <c r="Q175" s="11" t="s">
        <v>903</v>
      </c>
      <c r="R175" s="11">
        <v>0</v>
      </c>
    </row>
    <row r="176" spans="1:18" x14ac:dyDescent="0.2">
      <c r="A176" s="11" t="s">
        <v>904</v>
      </c>
      <c r="B176" s="11" t="s">
        <v>1</v>
      </c>
      <c r="C176" s="11" t="s">
        <v>2</v>
      </c>
      <c r="D176" s="11" t="s">
        <v>1</v>
      </c>
      <c r="E176" s="11" t="s">
        <v>1</v>
      </c>
      <c r="F176" s="11" t="s">
        <v>2</v>
      </c>
      <c r="H176" s="11" t="s">
        <v>2090</v>
      </c>
      <c r="J176" s="11" t="s">
        <v>904</v>
      </c>
      <c r="K176" s="11" t="s">
        <v>39</v>
      </c>
      <c r="L176" s="11" t="s">
        <v>905</v>
      </c>
      <c r="M176" s="11" t="s">
        <v>906</v>
      </c>
      <c r="O176" s="11" t="s">
        <v>907</v>
      </c>
      <c r="Q176" s="11" t="s">
        <v>908</v>
      </c>
      <c r="R176" s="11">
        <v>0</v>
      </c>
    </row>
    <row r="177" spans="1:18" x14ac:dyDescent="0.2">
      <c r="A177" s="11" t="s">
        <v>909</v>
      </c>
      <c r="B177" s="11" t="s">
        <v>1</v>
      </c>
      <c r="C177" s="11" t="s">
        <v>2</v>
      </c>
      <c r="D177" s="11" t="s">
        <v>1</v>
      </c>
      <c r="E177" s="11" t="s">
        <v>1</v>
      </c>
      <c r="F177" s="11" t="s">
        <v>2</v>
      </c>
      <c r="H177" s="11" t="s">
        <v>2091</v>
      </c>
      <c r="J177" s="11" t="s">
        <v>909</v>
      </c>
      <c r="K177" s="11" t="s">
        <v>909</v>
      </c>
      <c r="L177" s="11" t="s">
        <v>910</v>
      </c>
      <c r="M177" s="11" t="s">
        <v>911</v>
      </c>
      <c r="N177" s="11" t="s">
        <v>912</v>
      </c>
      <c r="O177" s="11" t="s">
        <v>913</v>
      </c>
      <c r="Q177" s="11" t="s">
        <v>914</v>
      </c>
      <c r="R177" s="11">
        <v>0</v>
      </c>
    </row>
    <row r="178" spans="1:18" x14ac:dyDescent="0.2">
      <c r="A178" s="11" t="s">
        <v>915</v>
      </c>
      <c r="B178" s="11" t="s">
        <v>1</v>
      </c>
      <c r="C178" s="11" t="s">
        <v>2</v>
      </c>
      <c r="D178" s="11" t="s">
        <v>1</v>
      </c>
      <c r="E178" s="11" t="s">
        <v>2</v>
      </c>
      <c r="F178" s="11" t="s">
        <v>2</v>
      </c>
      <c r="J178" s="11" t="s">
        <v>915</v>
      </c>
      <c r="K178" s="11" t="s">
        <v>916</v>
      </c>
      <c r="L178" s="11" t="s">
        <v>917</v>
      </c>
      <c r="M178" s="11" t="s">
        <v>918</v>
      </c>
      <c r="N178" s="11" t="s">
        <v>919</v>
      </c>
      <c r="O178" s="11" t="s">
        <v>920</v>
      </c>
      <c r="P178" s="11" t="s">
        <v>921</v>
      </c>
      <c r="Q178" s="11" t="s">
        <v>922</v>
      </c>
      <c r="R178" s="11">
        <v>0</v>
      </c>
    </row>
    <row r="179" spans="1:18" x14ac:dyDescent="0.2">
      <c r="A179" s="11" t="s">
        <v>923</v>
      </c>
      <c r="B179" s="11" t="s">
        <v>1</v>
      </c>
      <c r="C179" s="11" t="s">
        <v>2</v>
      </c>
      <c r="D179" s="11" t="s">
        <v>1</v>
      </c>
      <c r="E179" s="11" t="s">
        <v>2</v>
      </c>
      <c r="F179" s="11" t="s">
        <v>2</v>
      </c>
      <c r="J179" s="11" t="s">
        <v>923</v>
      </c>
      <c r="K179" s="11" t="s">
        <v>39</v>
      </c>
      <c r="L179" s="11" t="s">
        <v>923</v>
      </c>
      <c r="M179" s="11" t="s">
        <v>924</v>
      </c>
      <c r="N179" s="11" t="s">
        <v>925</v>
      </c>
      <c r="O179" s="11" t="s">
        <v>605</v>
      </c>
      <c r="Q179" s="11" t="s">
        <v>926</v>
      </c>
      <c r="R179" s="11">
        <v>0</v>
      </c>
    </row>
    <row r="180" spans="1:18" x14ac:dyDescent="0.2">
      <c r="A180" s="11" t="s">
        <v>927</v>
      </c>
      <c r="B180" s="11" t="s">
        <v>1</v>
      </c>
      <c r="C180" s="11" t="s">
        <v>2</v>
      </c>
      <c r="D180" s="11" t="s">
        <v>1</v>
      </c>
      <c r="E180" s="11" t="s">
        <v>2</v>
      </c>
      <c r="F180" s="11" t="s">
        <v>2</v>
      </c>
      <c r="J180" s="11" t="s">
        <v>927</v>
      </c>
      <c r="K180" s="11" t="s">
        <v>850</v>
      </c>
      <c r="L180" s="11" t="s">
        <v>927</v>
      </c>
      <c r="M180" s="11" t="s">
        <v>928</v>
      </c>
      <c r="O180" s="11" t="s">
        <v>929</v>
      </c>
      <c r="Q180" s="11" t="s">
        <v>930</v>
      </c>
      <c r="R180" s="11">
        <v>0</v>
      </c>
    </row>
    <row r="181" spans="1:18" x14ac:dyDescent="0.2">
      <c r="A181" s="11" t="s">
        <v>931</v>
      </c>
      <c r="B181" s="11" t="s">
        <v>1</v>
      </c>
      <c r="C181" s="11" t="s">
        <v>2</v>
      </c>
      <c r="D181" s="11" t="s">
        <v>1</v>
      </c>
      <c r="E181" s="11" t="s">
        <v>2</v>
      </c>
      <c r="F181" s="11" t="s">
        <v>2</v>
      </c>
      <c r="J181" s="11" t="s">
        <v>931</v>
      </c>
      <c r="R181" s="11">
        <v>0</v>
      </c>
    </row>
    <row r="182" spans="1:18" x14ac:dyDescent="0.2">
      <c r="A182" s="11" t="s">
        <v>932</v>
      </c>
      <c r="B182" s="11" t="s">
        <v>1</v>
      </c>
      <c r="C182" s="11" t="s">
        <v>2</v>
      </c>
      <c r="D182" s="11" t="s">
        <v>1</v>
      </c>
      <c r="E182" s="11" t="s">
        <v>2</v>
      </c>
      <c r="F182" s="11" t="s">
        <v>1</v>
      </c>
      <c r="I182" s="11" t="s">
        <v>933</v>
      </c>
      <c r="J182" s="11" t="s">
        <v>932</v>
      </c>
      <c r="K182" s="11" t="s">
        <v>910</v>
      </c>
      <c r="L182" s="11" t="s">
        <v>932</v>
      </c>
      <c r="M182" s="11" t="s">
        <v>934</v>
      </c>
      <c r="N182" s="11" t="s">
        <v>935</v>
      </c>
      <c r="O182" s="11" t="s">
        <v>936</v>
      </c>
      <c r="Q182" s="11" t="s">
        <v>937</v>
      </c>
      <c r="R182" s="11">
        <v>0</v>
      </c>
    </row>
    <row r="183" spans="1:18" x14ac:dyDescent="0.2">
      <c r="A183" s="11" t="s">
        <v>938</v>
      </c>
      <c r="B183" s="11" t="s">
        <v>1</v>
      </c>
      <c r="C183" s="11" t="s">
        <v>2</v>
      </c>
      <c r="D183" s="11" t="s">
        <v>1</v>
      </c>
      <c r="E183" s="11" t="s">
        <v>1</v>
      </c>
      <c r="F183" s="11" t="s">
        <v>2</v>
      </c>
      <c r="H183" s="11" t="s">
        <v>2092</v>
      </c>
      <c r="J183" s="11" t="s">
        <v>938</v>
      </c>
      <c r="K183" s="11" t="s">
        <v>910</v>
      </c>
      <c r="L183" s="11" t="s">
        <v>939</v>
      </c>
      <c r="M183" s="11" t="s">
        <v>940</v>
      </c>
      <c r="O183" s="11" t="s">
        <v>941</v>
      </c>
      <c r="Q183" s="11" t="s">
        <v>942</v>
      </c>
      <c r="R183" s="11">
        <v>0</v>
      </c>
    </row>
    <row r="184" spans="1:18" x14ac:dyDescent="0.2">
      <c r="A184" s="11" t="s">
        <v>943</v>
      </c>
      <c r="B184" s="11" t="s">
        <v>1</v>
      </c>
      <c r="C184" s="11" t="s">
        <v>2</v>
      </c>
      <c r="D184" s="11" t="s">
        <v>1</v>
      </c>
      <c r="E184" s="11" t="s">
        <v>1</v>
      </c>
      <c r="F184" s="11" t="s">
        <v>2</v>
      </c>
      <c r="H184" s="11" t="s">
        <v>2093</v>
      </c>
      <c r="J184" s="11" t="s">
        <v>943</v>
      </c>
      <c r="K184" s="11" t="s">
        <v>944</v>
      </c>
      <c r="L184" s="11" t="s">
        <v>945</v>
      </c>
      <c r="M184" s="11" t="s">
        <v>946</v>
      </c>
      <c r="N184" s="11" t="s">
        <v>947</v>
      </c>
      <c r="O184" s="11" t="s">
        <v>948</v>
      </c>
      <c r="P184" s="11" t="s">
        <v>949</v>
      </c>
      <c r="Q184" s="11" t="s">
        <v>950</v>
      </c>
      <c r="R184" s="11">
        <v>0</v>
      </c>
    </row>
    <row r="185" spans="1:18" x14ac:dyDescent="0.2">
      <c r="A185" s="11" t="s">
        <v>951</v>
      </c>
      <c r="B185" s="11" t="s">
        <v>1</v>
      </c>
      <c r="C185" s="11" t="s">
        <v>2</v>
      </c>
      <c r="D185" s="11" t="s">
        <v>1</v>
      </c>
      <c r="E185" s="11" t="s">
        <v>1</v>
      </c>
      <c r="F185" s="11" t="s">
        <v>2</v>
      </c>
      <c r="H185" s="11" t="s">
        <v>2094</v>
      </c>
      <c r="J185" s="11" t="s">
        <v>952</v>
      </c>
      <c r="K185" s="11" t="s">
        <v>953</v>
      </c>
      <c r="L185" s="11" t="s">
        <v>31</v>
      </c>
      <c r="M185" s="11" t="s">
        <v>954</v>
      </c>
      <c r="N185" s="11" t="s">
        <v>955</v>
      </c>
      <c r="O185" s="11" t="s">
        <v>956</v>
      </c>
      <c r="Q185" s="11" t="s">
        <v>957</v>
      </c>
      <c r="R185" s="11">
        <v>0</v>
      </c>
    </row>
    <row r="186" spans="1:18" x14ac:dyDescent="0.2">
      <c r="A186" s="11" t="s">
        <v>958</v>
      </c>
      <c r="B186" s="11" t="s">
        <v>1</v>
      </c>
      <c r="C186" s="11" t="s">
        <v>1</v>
      </c>
      <c r="D186" s="11" t="s">
        <v>1</v>
      </c>
      <c r="E186" s="11" t="s">
        <v>2</v>
      </c>
      <c r="F186" s="11" t="s">
        <v>2</v>
      </c>
      <c r="G186" s="11" t="s">
        <v>959</v>
      </c>
      <c r="J186" s="11" t="s">
        <v>958</v>
      </c>
      <c r="K186" s="11" t="s">
        <v>30</v>
      </c>
      <c r="L186" s="11" t="s">
        <v>960</v>
      </c>
      <c r="M186" s="11" t="s">
        <v>961</v>
      </c>
      <c r="N186" s="11" t="s">
        <v>962</v>
      </c>
      <c r="O186" s="11" t="s">
        <v>72</v>
      </c>
      <c r="Q186" s="11" t="s">
        <v>963</v>
      </c>
      <c r="R186" s="11">
        <v>0</v>
      </c>
    </row>
    <row r="187" spans="1:18" x14ac:dyDescent="0.2">
      <c r="A187" s="11" t="s">
        <v>964</v>
      </c>
      <c r="B187" s="11" t="s">
        <v>1</v>
      </c>
      <c r="C187" s="11" t="s">
        <v>2</v>
      </c>
      <c r="D187" s="11" t="s">
        <v>1</v>
      </c>
      <c r="E187" s="11" t="s">
        <v>2</v>
      </c>
      <c r="F187" s="11" t="s">
        <v>2</v>
      </c>
      <c r="J187" s="11" t="s">
        <v>964</v>
      </c>
      <c r="K187" s="11" t="s">
        <v>352</v>
      </c>
      <c r="L187" s="11" t="s">
        <v>965</v>
      </c>
      <c r="M187" s="11" t="s">
        <v>966</v>
      </c>
      <c r="O187" s="11" t="s">
        <v>967</v>
      </c>
      <c r="P187" s="11" t="s">
        <v>632</v>
      </c>
      <c r="Q187" s="11" t="s">
        <v>968</v>
      </c>
      <c r="R187" s="11">
        <v>0</v>
      </c>
    </row>
    <row r="188" spans="1:18" x14ac:dyDescent="0.2">
      <c r="A188" s="11" t="s">
        <v>969</v>
      </c>
      <c r="B188" s="11" t="s">
        <v>1</v>
      </c>
      <c r="C188" s="11" t="s">
        <v>2</v>
      </c>
      <c r="D188" s="11" t="s">
        <v>1</v>
      </c>
      <c r="E188" s="11" t="s">
        <v>2</v>
      </c>
      <c r="F188" s="11" t="s">
        <v>2</v>
      </c>
      <c r="J188" s="11" t="s">
        <v>969</v>
      </c>
      <c r="K188" s="11" t="s">
        <v>970</v>
      </c>
      <c r="L188" s="11" t="s">
        <v>969</v>
      </c>
      <c r="M188" s="11" t="s">
        <v>971</v>
      </c>
      <c r="N188" s="11" t="s">
        <v>136</v>
      </c>
      <c r="O188" s="11" t="s">
        <v>972</v>
      </c>
      <c r="P188" s="11" t="s">
        <v>973</v>
      </c>
      <c r="Q188" s="11" t="s">
        <v>974</v>
      </c>
      <c r="R188" s="11">
        <v>0</v>
      </c>
    </row>
    <row r="189" spans="1:18" x14ac:dyDescent="0.2">
      <c r="A189" s="11" t="s">
        <v>975</v>
      </c>
      <c r="B189" s="11" t="s">
        <v>2</v>
      </c>
      <c r="C189" s="11" t="s">
        <v>2</v>
      </c>
      <c r="D189" s="11" t="s">
        <v>1</v>
      </c>
      <c r="E189" s="11" t="s">
        <v>1</v>
      </c>
      <c r="F189" s="11" t="s">
        <v>2</v>
      </c>
      <c r="H189" s="11" t="s">
        <v>2095</v>
      </c>
      <c r="J189" s="11" t="s">
        <v>975</v>
      </c>
      <c r="K189" s="11" t="s">
        <v>39</v>
      </c>
      <c r="L189" s="11" t="s">
        <v>976</v>
      </c>
      <c r="M189" s="11" t="s">
        <v>977</v>
      </c>
      <c r="N189" s="11" t="s">
        <v>978</v>
      </c>
      <c r="O189" s="11" t="s">
        <v>979</v>
      </c>
      <c r="Q189" s="11" t="s">
        <v>980</v>
      </c>
      <c r="R189" s="11">
        <v>0</v>
      </c>
    </row>
    <row r="190" spans="1:18" x14ac:dyDescent="0.2">
      <c r="A190" s="11" t="s">
        <v>981</v>
      </c>
      <c r="B190" s="11" t="s">
        <v>2</v>
      </c>
      <c r="C190" s="11" t="s">
        <v>2</v>
      </c>
      <c r="D190" s="11" t="s">
        <v>1</v>
      </c>
      <c r="E190" s="11" t="s">
        <v>1</v>
      </c>
      <c r="F190" s="11" t="s">
        <v>2</v>
      </c>
      <c r="J190" s="11" t="s">
        <v>981</v>
      </c>
      <c r="K190" s="11" t="s">
        <v>982</v>
      </c>
      <c r="L190" s="11" t="s">
        <v>120</v>
      </c>
      <c r="M190" s="11" t="s">
        <v>983</v>
      </c>
      <c r="N190" s="11" t="s">
        <v>984</v>
      </c>
      <c r="O190" s="11" t="s">
        <v>72</v>
      </c>
      <c r="Q190" s="11" t="s">
        <v>985</v>
      </c>
      <c r="R190" s="11">
        <v>0</v>
      </c>
    </row>
    <row r="191" spans="1:18" x14ac:dyDescent="0.2">
      <c r="A191" s="11" t="s">
        <v>986</v>
      </c>
      <c r="B191" s="11" t="s">
        <v>1</v>
      </c>
      <c r="C191" s="11" t="s">
        <v>2</v>
      </c>
      <c r="D191" s="11" t="s">
        <v>1</v>
      </c>
      <c r="E191" s="11" t="s">
        <v>1</v>
      </c>
      <c r="F191" s="11" t="s">
        <v>2</v>
      </c>
      <c r="H191" s="11" t="s">
        <v>2096</v>
      </c>
      <c r="J191" s="11" t="s">
        <v>986</v>
      </c>
      <c r="K191" s="11" t="s">
        <v>39</v>
      </c>
      <c r="L191" s="11" t="s">
        <v>31</v>
      </c>
      <c r="M191" s="11" t="s">
        <v>987</v>
      </c>
      <c r="O191" s="11" t="s">
        <v>988</v>
      </c>
      <c r="Q191" s="11" t="s">
        <v>989</v>
      </c>
      <c r="R191" s="11">
        <v>0</v>
      </c>
    </row>
    <row r="192" spans="1:18" x14ac:dyDescent="0.2">
      <c r="A192" s="11" t="s">
        <v>990</v>
      </c>
      <c r="B192" s="11" t="s">
        <v>1</v>
      </c>
      <c r="C192" s="11" t="s">
        <v>2</v>
      </c>
      <c r="D192" s="11" t="s">
        <v>1</v>
      </c>
      <c r="E192" s="11" t="s">
        <v>2</v>
      </c>
      <c r="F192" s="11" t="s">
        <v>2</v>
      </c>
      <c r="J192" s="11" t="s">
        <v>990</v>
      </c>
      <c r="K192" s="11" t="s">
        <v>990</v>
      </c>
      <c r="L192" s="11" t="s">
        <v>991</v>
      </c>
      <c r="M192" s="11" t="s">
        <v>56</v>
      </c>
      <c r="N192" s="11" t="s">
        <v>992</v>
      </c>
      <c r="O192" s="11" t="s">
        <v>993</v>
      </c>
      <c r="Q192" s="11" t="s">
        <v>994</v>
      </c>
      <c r="R192" s="11">
        <v>0</v>
      </c>
    </row>
    <row r="193" spans="1:18" x14ac:dyDescent="0.2">
      <c r="A193" s="11" t="s">
        <v>995</v>
      </c>
      <c r="B193" s="11" t="s">
        <v>1</v>
      </c>
      <c r="C193" s="11" t="s">
        <v>2</v>
      </c>
      <c r="D193" s="11" t="s">
        <v>1</v>
      </c>
      <c r="E193" s="11" t="s">
        <v>2</v>
      </c>
      <c r="F193" s="11" t="s">
        <v>2</v>
      </c>
      <c r="J193" s="11" t="s">
        <v>995</v>
      </c>
      <c r="K193" s="11" t="s">
        <v>996</v>
      </c>
      <c r="L193" s="11" t="s">
        <v>997</v>
      </c>
      <c r="O193" s="11" t="s">
        <v>72</v>
      </c>
      <c r="Q193" s="11" t="s">
        <v>998</v>
      </c>
      <c r="R193" s="11">
        <v>0</v>
      </c>
    </row>
    <row r="194" spans="1:18" x14ac:dyDescent="0.2">
      <c r="A194" s="11" t="s">
        <v>999</v>
      </c>
      <c r="B194" s="11" t="s">
        <v>2</v>
      </c>
      <c r="C194" s="11" t="s">
        <v>2</v>
      </c>
      <c r="D194" s="11" t="s">
        <v>1</v>
      </c>
      <c r="E194" s="11" t="s">
        <v>2</v>
      </c>
      <c r="F194" s="11" t="s">
        <v>2</v>
      </c>
      <c r="J194" s="11" t="s">
        <v>1000</v>
      </c>
      <c r="K194" s="11" t="s">
        <v>1001</v>
      </c>
      <c r="L194" s="11" t="s">
        <v>999</v>
      </c>
      <c r="M194" s="11" t="s">
        <v>1002</v>
      </c>
      <c r="N194" s="11" t="s">
        <v>1003</v>
      </c>
      <c r="O194" s="11" t="s">
        <v>387</v>
      </c>
      <c r="Q194" s="11" t="s">
        <v>1004</v>
      </c>
      <c r="R194" s="11">
        <v>0</v>
      </c>
    </row>
    <row r="195" spans="1:18" x14ac:dyDescent="0.2">
      <c r="A195" s="11" t="s">
        <v>1005</v>
      </c>
      <c r="B195" s="11" t="s">
        <v>1</v>
      </c>
      <c r="C195" s="11" t="s">
        <v>2</v>
      </c>
      <c r="D195" s="11" t="s">
        <v>1</v>
      </c>
      <c r="E195" s="11" t="s">
        <v>2</v>
      </c>
      <c r="F195" s="11" t="s">
        <v>2</v>
      </c>
      <c r="H195" s="11" t="s">
        <v>2097</v>
      </c>
      <c r="J195" s="11" t="s">
        <v>1005</v>
      </c>
      <c r="K195" s="11" t="s">
        <v>120</v>
      </c>
      <c r="L195" s="11" t="s">
        <v>31</v>
      </c>
      <c r="M195" s="11" t="s">
        <v>1006</v>
      </c>
      <c r="O195" s="11" t="s">
        <v>1007</v>
      </c>
      <c r="Q195" s="11" t="s">
        <v>1008</v>
      </c>
      <c r="R195" s="11">
        <v>0</v>
      </c>
    </row>
    <row r="196" spans="1:18" x14ac:dyDescent="0.2">
      <c r="A196" s="11" t="s">
        <v>1009</v>
      </c>
      <c r="B196" s="11" t="s">
        <v>1</v>
      </c>
      <c r="C196" s="11" t="s">
        <v>2</v>
      </c>
      <c r="D196" s="11" t="s">
        <v>1</v>
      </c>
      <c r="E196" s="11" t="s">
        <v>1</v>
      </c>
      <c r="F196" s="11" t="s">
        <v>2</v>
      </c>
      <c r="H196" s="11" t="s">
        <v>2023</v>
      </c>
      <c r="J196" s="11" t="s">
        <v>1009</v>
      </c>
      <c r="K196" s="11" t="s">
        <v>193</v>
      </c>
      <c r="L196" s="11" t="s">
        <v>1009</v>
      </c>
      <c r="M196" s="11" t="s">
        <v>1010</v>
      </c>
      <c r="N196" s="11" t="s">
        <v>1011</v>
      </c>
      <c r="O196" s="11" t="s">
        <v>1012</v>
      </c>
      <c r="P196" s="11" t="s">
        <v>478</v>
      </c>
      <c r="Q196" s="11" t="s">
        <v>1013</v>
      </c>
      <c r="R196" s="11">
        <v>0</v>
      </c>
    </row>
    <row r="197" spans="1:18" x14ac:dyDescent="0.2">
      <c r="A197" s="11" t="s">
        <v>1014</v>
      </c>
      <c r="B197" s="11" t="s">
        <v>2</v>
      </c>
      <c r="C197" s="11" t="s">
        <v>1</v>
      </c>
      <c r="D197" s="11" t="s">
        <v>1</v>
      </c>
      <c r="E197" s="11" t="s">
        <v>1</v>
      </c>
      <c r="F197" s="11" t="s">
        <v>1</v>
      </c>
      <c r="G197" s="11" t="s">
        <v>1015</v>
      </c>
      <c r="H197" s="11" t="s">
        <v>2024</v>
      </c>
      <c r="I197" s="11" t="s">
        <v>2024</v>
      </c>
      <c r="J197" s="11" t="s">
        <v>1014</v>
      </c>
      <c r="K197" s="11" t="s">
        <v>1014</v>
      </c>
      <c r="L197" s="11" t="s">
        <v>1016</v>
      </c>
      <c r="O197" s="11" t="s">
        <v>1017</v>
      </c>
      <c r="P197" s="11" t="s">
        <v>632</v>
      </c>
      <c r="Q197" s="11" t="s">
        <v>1018</v>
      </c>
      <c r="R197" s="11">
        <v>0</v>
      </c>
    </row>
    <row r="198" spans="1:18" x14ac:dyDescent="0.2">
      <c r="A198" s="11" t="s">
        <v>1019</v>
      </c>
      <c r="B198" s="11" t="s">
        <v>1</v>
      </c>
      <c r="C198" s="11" t="s">
        <v>2</v>
      </c>
      <c r="D198" s="11" t="s">
        <v>1</v>
      </c>
      <c r="E198" s="11" t="s">
        <v>2</v>
      </c>
      <c r="F198" s="11" t="s">
        <v>2</v>
      </c>
      <c r="J198" s="11" t="s">
        <v>1019</v>
      </c>
      <c r="R198" s="11">
        <v>0</v>
      </c>
    </row>
    <row r="199" spans="1:18" x14ac:dyDescent="0.2">
      <c r="A199" s="11" t="s">
        <v>1020</v>
      </c>
      <c r="B199" s="11" t="s">
        <v>1</v>
      </c>
      <c r="C199" s="11" t="s">
        <v>2</v>
      </c>
      <c r="D199" s="11" t="s">
        <v>1</v>
      </c>
      <c r="E199" s="11" t="s">
        <v>1</v>
      </c>
      <c r="F199" s="11" t="s">
        <v>1</v>
      </c>
      <c r="H199" s="11" t="s">
        <v>2098</v>
      </c>
      <c r="I199" s="11" t="s">
        <v>2098</v>
      </c>
      <c r="J199" s="11" t="s">
        <v>1020</v>
      </c>
      <c r="K199" s="11" t="s">
        <v>910</v>
      </c>
      <c r="L199" s="11" t="s">
        <v>1020</v>
      </c>
      <c r="M199" s="11" t="s">
        <v>1021</v>
      </c>
      <c r="N199" s="11" t="s">
        <v>31</v>
      </c>
      <c r="O199" s="11" t="s">
        <v>1022</v>
      </c>
      <c r="Q199" s="11" t="s">
        <v>1023</v>
      </c>
      <c r="R199" s="11">
        <v>0</v>
      </c>
    </row>
    <row r="200" spans="1:18" x14ac:dyDescent="0.2">
      <c r="A200" s="11" t="s">
        <v>1024</v>
      </c>
      <c r="B200" s="11" t="s">
        <v>1</v>
      </c>
      <c r="C200" s="11" t="s">
        <v>2</v>
      </c>
      <c r="D200" s="11" t="s">
        <v>1</v>
      </c>
      <c r="E200" s="11" t="s">
        <v>1</v>
      </c>
      <c r="F200" s="11" t="s">
        <v>1</v>
      </c>
      <c r="H200" s="11" t="s">
        <v>2099</v>
      </c>
      <c r="I200" s="11" t="s">
        <v>2141</v>
      </c>
      <c r="J200" s="11" t="s">
        <v>1024</v>
      </c>
      <c r="K200" s="11" t="s">
        <v>1025</v>
      </c>
      <c r="L200" s="11" t="s">
        <v>56</v>
      </c>
      <c r="M200" s="11" t="s">
        <v>1026</v>
      </c>
      <c r="O200" s="11" t="s">
        <v>1027</v>
      </c>
      <c r="P200" s="11" t="s">
        <v>51</v>
      </c>
      <c r="Q200" s="11" t="s">
        <v>1028</v>
      </c>
      <c r="R200" s="11">
        <v>0</v>
      </c>
    </row>
    <row r="201" spans="1:18" x14ac:dyDescent="0.2">
      <c r="A201" s="11" t="s">
        <v>1029</v>
      </c>
      <c r="B201" s="11" t="s">
        <v>1</v>
      </c>
      <c r="C201" s="11" t="s">
        <v>2</v>
      </c>
      <c r="D201" s="11" t="s">
        <v>1</v>
      </c>
      <c r="E201" s="11" t="s">
        <v>2</v>
      </c>
      <c r="F201" s="11" t="s">
        <v>2</v>
      </c>
      <c r="J201" s="11" t="s">
        <v>1029</v>
      </c>
      <c r="R201" s="11">
        <v>0</v>
      </c>
    </row>
    <row r="202" spans="1:18" x14ac:dyDescent="0.2">
      <c r="A202" s="11" t="s">
        <v>1030</v>
      </c>
      <c r="B202" s="11" t="s">
        <v>2</v>
      </c>
      <c r="C202" s="11" t="s">
        <v>1</v>
      </c>
      <c r="D202" s="11" t="s">
        <v>1</v>
      </c>
      <c r="E202" s="11" t="s">
        <v>1</v>
      </c>
      <c r="F202" s="11" t="s">
        <v>1</v>
      </c>
      <c r="G202" s="11" t="s">
        <v>1031</v>
      </c>
      <c r="H202" s="11" t="s">
        <v>1032</v>
      </c>
      <c r="I202" s="11" t="s">
        <v>1032</v>
      </c>
      <c r="J202" s="11" t="s">
        <v>1030</v>
      </c>
      <c r="K202" s="11" t="s">
        <v>1033</v>
      </c>
      <c r="L202" s="11" t="s">
        <v>1034</v>
      </c>
      <c r="M202" s="11" t="s">
        <v>1035</v>
      </c>
      <c r="O202" s="11" t="s">
        <v>1036</v>
      </c>
      <c r="P202" s="11" t="s">
        <v>318</v>
      </c>
      <c r="Q202" s="11" t="s">
        <v>1037</v>
      </c>
      <c r="R202" s="11">
        <v>0</v>
      </c>
    </row>
    <row r="203" spans="1:18" x14ac:dyDescent="0.2">
      <c r="A203" s="11" t="s">
        <v>1038</v>
      </c>
      <c r="B203" s="11" t="s">
        <v>2</v>
      </c>
      <c r="C203" s="11" t="s">
        <v>2</v>
      </c>
      <c r="D203" s="11" t="s">
        <v>1</v>
      </c>
      <c r="E203" s="11" t="s">
        <v>2</v>
      </c>
      <c r="F203" s="11" t="s">
        <v>2</v>
      </c>
      <c r="J203" s="11" t="s">
        <v>1038</v>
      </c>
      <c r="K203" s="11" t="s">
        <v>1038</v>
      </c>
      <c r="L203" s="11" t="s">
        <v>120</v>
      </c>
      <c r="M203" s="11" t="s">
        <v>1039</v>
      </c>
      <c r="N203" s="11" t="s">
        <v>1040</v>
      </c>
      <c r="O203" s="11" t="s">
        <v>657</v>
      </c>
      <c r="Q203" s="11" t="s">
        <v>1041</v>
      </c>
      <c r="R203" s="11">
        <v>0</v>
      </c>
    </row>
    <row r="204" spans="1:18" x14ac:dyDescent="0.2">
      <c r="A204" s="12" t="s">
        <v>1042</v>
      </c>
      <c r="B204" s="11" t="s">
        <v>1</v>
      </c>
      <c r="C204" s="11" t="s">
        <v>2</v>
      </c>
      <c r="D204" s="11" t="s">
        <v>1</v>
      </c>
      <c r="E204" s="11" t="s">
        <v>2</v>
      </c>
      <c r="F204" s="11" t="s">
        <v>2</v>
      </c>
      <c r="J204" s="11" t="s">
        <v>1042</v>
      </c>
      <c r="R204" s="11">
        <v>0</v>
      </c>
    </row>
    <row r="205" spans="1:18" x14ac:dyDescent="0.2">
      <c r="A205" s="11" t="s">
        <v>1043</v>
      </c>
      <c r="B205" s="11" t="s">
        <v>2</v>
      </c>
      <c r="C205" s="11" t="s">
        <v>2</v>
      </c>
      <c r="D205" s="11" t="s">
        <v>1</v>
      </c>
      <c r="E205" s="11" t="s">
        <v>2</v>
      </c>
      <c r="F205" s="11" t="s">
        <v>2</v>
      </c>
      <c r="G205" s="11" t="s">
        <v>1044</v>
      </c>
      <c r="J205" s="11" t="s">
        <v>1045</v>
      </c>
      <c r="K205" s="11" t="s">
        <v>193</v>
      </c>
      <c r="L205" s="11" t="s">
        <v>1046</v>
      </c>
      <c r="M205" s="11" t="s">
        <v>1047</v>
      </c>
      <c r="N205" s="11" t="s">
        <v>97</v>
      </c>
      <c r="O205" s="11" t="s">
        <v>1048</v>
      </c>
      <c r="Q205" s="11" t="s">
        <v>1049</v>
      </c>
      <c r="R205" s="11">
        <v>0</v>
      </c>
    </row>
    <row r="206" spans="1:18" x14ac:dyDescent="0.2">
      <c r="A206" s="11" t="s">
        <v>1050</v>
      </c>
      <c r="B206" s="11" t="s">
        <v>1</v>
      </c>
      <c r="C206" s="11" t="s">
        <v>2</v>
      </c>
      <c r="D206" s="11" t="s">
        <v>1</v>
      </c>
      <c r="E206" s="11" t="s">
        <v>1</v>
      </c>
      <c r="F206" s="11" t="s">
        <v>2</v>
      </c>
      <c r="H206" s="11" t="s">
        <v>2025</v>
      </c>
      <c r="J206" s="11" t="s">
        <v>1050</v>
      </c>
      <c r="K206" s="11" t="s">
        <v>1050</v>
      </c>
      <c r="L206" s="11" t="s">
        <v>890</v>
      </c>
      <c r="M206" s="11" t="s">
        <v>1051</v>
      </c>
      <c r="O206" s="11" t="s">
        <v>1052</v>
      </c>
      <c r="P206" s="11" t="s">
        <v>484</v>
      </c>
      <c r="Q206" s="11" t="s">
        <v>1053</v>
      </c>
      <c r="R206" s="11">
        <v>0</v>
      </c>
    </row>
    <row r="207" spans="1:18" x14ac:dyDescent="0.2">
      <c r="A207" s="11" t="s">
        <v>1054</v>
      </c>
      <c r="B207" s="11" t="s">
        <v>1</v>
      </c>
      <c r="C207" s="11" t="s">
        <v>2</v>
      </c>
      <c r="D207" s="11" t="s">
        <v>1</v>
      </c>
      <c r="E207" s="11" t="s">
        <v>2</v>
      </c>
      <c r="F207" s="11" t="s">
        <v>2</v>
      </c>
      <c r="J207" s="11" t="s">
        <v>1054</v>
      </c>
      <c r="R207" s="11">
        <v>0</v>
      </c>
    </row>
    <row r="208" spans="1:18" x14ac:dyDescent="0.2">
      <c r="A208" s="11" t="s">
        <v>1055</v>
      </c>
      <c r="B208" s="11" t="s">
        <v>1</v>
      </c>
      <c r="C208" s="11" t="s">
        <v>2</v>
      </c>
      <c r="D208" s="11" t="s">
        <v>1</v>
      </c>
      <c r="E208" s="11" t="s">
        <v>1</v>
      </c>
      <c r="F208" s="11" t="s">
        <v>2</v>
      </c>
      <c r="H208" s="11" t="s">
        <v>2026</v>
      </c>
      <c r="J208" s="11" t="s">
        <v>1055</v>
      </c>
      <c r="K208" s="11" t="s">
        <v>1056</v>
      </c>
      <c r="L208" s="11" t="s">
        <v>1057</v>
      </c>
      <c r="O208" s="11" t="s">
        <v>1058</v>
      </c>
      <c r="P208" s="11" t="s">
        <v>26</v>
      </c>
      <c r="Q208" s="11" t="s">
        <v>1059</v>
      </c>
      <c r="R208" s="11">
        <v>0</v>
      </c>
    </row>
    <row r="209" spans="1:18" x14ac:dyDescent="0.2">
      <c r="A209" s="11" t="s">
        <v>1060</v>
      </c>
      <c r="B209" s="11" t="s">
        <v>1</v>
      </c>
      <c r="C209" s="11" t="s">
        <v>2</v>
      </c>
      <c r="D209" s="11" t="s">
        <v>1</v>
      </c>
      <c r="E209" s="11" t="s">
        <v>1</v>
      </c>
      <c r="F209" s="11" t="s">
        <v>2</v>
      </c>
      <c r="H209" s="11" t="s">
        <v>1061</v>
      </c>
      <c r="J209" s="11" t="s">
        <v>1060</v>
      </c>
      <c r="K209" s="11" t="s">
        <v>1062</v>
      </c>
      <c r="L209" s="11" t="s">
        <v>1063</v>
      </c>
      <c r="M209" s="11" t="s">
        <v>56</v>
      </c>
      <c r="O209" s="11" t="s">
        <v>1064</v>
      </c>
      <c r="Q209" s="11" t="s">
        <v>1065</v>
      </c>
      <c r="R209" s="11">
        <v>0</v>
      </c>
    </row>
    <row r="210" spans="1:18" x14ac:dyDescent="0.2">
      <c r="A210" s="11" t="s">
        <v>1066</v>
      </c>
      <c r="B210" s="11" t="s">
        <v>1</v>
      </c>
      <c r="C210" s="11" t="s">
        <v>2</v>
      </c>
      <c r="D210" s="11" t="s">
        <v>1</v>
      </c>
      <c r="E210" s="11" t="s">
        <v>2</v>
      </c>
      <c r="F210" s="11" t="s">
        <v>2</v>
      </c>
      <c r="J210" s="11" t="s">
        <v>1066</v>
      </c>
      <c r="K210" s="11" t="s">
        <v>120</v>
      </c>
      <c r="L210" s="11" t="s">
        <v>1066</v>
      </c>
      <c r="M210" s="11" t="s">
        <v>96</v>
      </c>
      <c r="N210" s="11" t="s">
        <v>1067</v>
      </c>
      <c r="O210" s="11" t="s">
        <v>1068</v>
      </c>
      <c r="Q210" s="11" t="s">
        <v>1069</v>
      </c>
      <c r="R210" s="11">
        <v>0</v>
      </c>
    </row>
    <row r="211" spans="1:18" x14ac:dyDescent="0.2">
      <c r="A211" s="11" t="s">
        <v>1070</v>
      </c>
      <c r="B211" s="11" t="s">
        <v>1</v>
      </c>
      <c r="C211" s="11" t="s">
        <v>2</v>
      </c>
      <c r="D211" s="11" t="s">
        <v>1</v>
      </c>
      <c r="E211" s="11" t="s">
        <v>2</v>
      </c>
      <c r="F211" s="11" t="s">
        <v>2</v>
      </c>
      <c r="J211" s="11" t="s">
        <v>1070</v>
      </c>
      <c r="K211" s="11" t="s">
        <v>193</v>
      </c>
      <c r="L211" s="11" t="s">
        <v>1070</v>
      </c>
      <c r="M211" s="11" t="s">
        <v>1071</v>
      </c>
      <c r="N211" s="11" t="s">
        <v>1072</v>
      </c>
      <c r="O211" s="11" t="s">
        <v>638</v>
      </c>
      <c r="Q211" s="11" t="s">
        <v>1073</v>
      </c>
      <c r="R211" s="11">
        <v>0</v>
      </c>
    </row>
    <row r="212" spans="1:18" x14ac:dyDescent="0.2">
      <c r="A212" s="12" t="s">
        <v>1074</v>
      </c>
      <c r="B212" s="11" t="s">
        <v>2</v>
      </c>
      <c r="C212" s="11" t="s">
        <v>2</v>
      </c>
      <c r="D212" s="11" t="s">
        <v>1</v>
      </c>
      <c r="E212" s="11" t="s">
        <v>2</v>
      </c>
      <c r="F212" s="11" t="s">
        <v>2</v>
      </c>
      <c r="J212" s="11" t="s">
        <v>1074</v>
      </c>
      <c r="K212" s="11" t="s">
        <v>1075</v>
      </c>
      <c r="L212" s="11" t="s">
        <v>1076</v>
      </c>
      <c r="O212" s="11" t="s">
        <v>1077</v>
      </c>
      <c r="Q212" s="11" t="s">
        <v>1078</v>
      </c>
      <c r="R212" s="11">
        <v>0</v>
      </c>
    </row>
    <row r="213" spans="1:18" x14ac:dyDescent="0.2">
      <c r="A213" s="12" t="s">
        <v>1079</v>
      </c>
      <c r="B213" s="11" t="s">
        <v>1</v>
      </c>
      <c r="C213" s="11" t="s">
        <v>2</v>
      </c>
      <c r="D213" s="11" t="s">
        <v>1</v>
      </c>
      <c r="E213" s="11" t="s">
        <v>2</v>
      </c>
      <c r="F213" s="11" t="s">
        <v>2</v>
      </c>
      <c r="J213" s="11" t="s">
        <v>1079</v>
      </c>
      <c r="K213" s="11" t="s">
        <v>1079</v>
      </c>
      <c r="L213" s="11" t="s">
        <v>493</v>
      </c>
      <c r="M213" s="11" t="s">
        <v>1080</v>
      </c>
      <c r="N213" s="11" t="s">
        <v>1081</v>
      </c>
      <c r="O213" s="11" t="s">
        <v>1082</v>
      </c>
      <c r="Q213" s="11" t="s">
        <v>1083</v>
      </c>
      <c r="R213" s="11">
        <v>0</v>
      </c>
    </row>
    <row r="214" spans="1:18" x14ac:dyDescent="0.2">
      <c r="A214" s="11" t="s">
        <v>1084</v>
      </c>
      <c r="B214" s="11" t="s">
        <v>1</v>
      </c>
      <c r="C214" s="11" t="s">
        <v>2</v>
      </c>
      <c r="D214" s="11" t="s">
        <v>1</v>
      </c>
      <c r="E214" s="11" t="s">
        <v>1</v>
      </c>
      <c r="F214" s="11" t="s">
        <v>2</v>
      </c>
      <c r="H214" s="11" t="s">
        <v>2027</v>
      </c>
      <c r="J214" s="11" t="s">
        <v>1084</v>
      </c>
      <c r="K214" s="11" t="s">
        <v>1084</v>
      </c>
      <c r="L214" s="11" t="s">
        <v>1085</v>
      </c>
      <c r="M214" s="11" t="s">
        <v>1086</v>
      </c>
      <c r="N214" s="11" t="s">
        <v>1087</v>
      </c>
      <c r="O214" s="11" t="s">
        <v>1088</v>
      </c>
      <c r="Q214" s="11" t="s">
        <v>1089</v>
      </c>
      <c r="R214" s="11">
        <v>0</v>
      </c>
    </row>
    <row r="215" spans="1:18" x14ac:dyDescent="0.2">
      <c r="A215" s="11" t="s">
        <v>1090</v>
      </c>
      <c r="B215" s="11" t="s">
        <v>1</v>
      </c>
      <c r="C215" s="11" t="s">
        <v>2</v>
      </c>
      <c r="D215" s="11" t="s">
        <v>1</v>
      </c>
      <c r="E215" s="11" t="s">
        <v>1</v>
      </c>
      <c r="F215" s="11" t="s">
        <v>2</v>
      </c>
      <c r="H215" s="11" t="s">
        <v>2028</v>
      </c>
      <c r="J215" s="11" t="s">
        <v>1091</v>
      </c>
      <c r="K215" s="11" t="s">
        <v>1091</v>
      </c>
      <c r="L215" s="11" t="s">
        <v>1092</v>
      </c>
      <c r="M215" s="11" t="s">
        <v>1093</v>
      </c>
      <c r="N215" s="11" t="s">
        <v>1094</v>
      </c>
      <c r="O215" s="11" t="s">
        <v>1095</v>
      </c>
      <c r="P215" s="11" t="s">
        <v>99</v>
      </c>
      <c r="Q215" s="11" t="s">
        <v>1096</v>
      </c>
      <c r="R215" s="11">
        <v>0</v>
      </c>
    </row>
    <row r="216" spans="1:18" x14ac:dyDescent="0.2">
      <c r="A216" s="11" t="s">
        <v>1097</v>
      </c>
      <c r="B216" s="11" t="s">
        <v>1</v>
      </c>
      <c r="C216" s="11" t="s">
        <v>2</v>
      </c>
      <c r="D216" s="11" t="s">
        <v>1</v>
      </c>
      <c r="E216" s="11" t="s">
        <v>1</v>
      </c>
      <c r="F216" s="11" t="s">
        <v>1</v>
      </c>
      <c r="H216" s="11" t="s">
        <v>1098</v>
      </c>
      <c r="I216" s="11" t="s">
        <v>1099</v>
      </c>
      <c r="J216" s="11" t="s">
        <v>1097</v>
      </c>
      <c r="K216" s="11" t="s">
        <v>1100</v>
      </c>
      <c r="L216" s="11" t="s">
        <v>1101</v>
      </c>
      <c r="M216" s="11" t="s">
        <v>1102</v>
      </c>
      <c r="O216" s="11" t="s">
        <v>1103</v>
      </c>
      <c r="P216" s="11" t="s">
        <v>51</v>
      </c>
      <c r="Q216" s="11" t="s">
        <v>1104</v>
      </c>
      <c r="R216" s="11">
        <v>0</v>
      </c>
    </row>
    <row r="217" spans="1:18" x14ac:dyDescent="0.2">
      <c r="A217" s="11" t="s">
        <v>1105</v>
      </c>
      <c r="B217" s="11" t="s">
        <v>1</v>
      </c>
      <c r="C217" s="11" t="s">
        <v>2</v>
      </c>
      <c r="D217" s="11" t="s">
        <v>1</v>
      </c>
      <c r="E217" s="11" t="s">
        <v>1</v>
      </c>
      <c r="F217" s="11" t="s">
        <v>2</v>
      </c>
      <c r="J217" s="11" t="s">
        <v>1105</v>
      </c>
      <c r="R217" s="11">
        <v>0</v>
      </c>
    </row>
    <row r="218" spans="1:18" x14ac:dyDescent="0.2">
      <c r="A218" s="11" t="s">
        <v>1106</v>
      </c>
      <c r="B218" s="11" t="s">
        <v>1</v>
      </c>
      <c r="C218" s="11" t="s">
        <v>2</v>
      </c>
      <c r="D218" s="11" t="s">
        <v>1</v>
      </c>
      <c r="E218" s="11" t="s">
        <v>1</v>
      </c>
      <c r="F218" s="11" t="s">
        <v>2</v>
      </c>
      <c r="H218" s="11" t="s">
        <v>1107</v>
      </c>
      <c r="J218" s="11" t="s">
        <v>1106</v>
      </c>
      <c r="K218" s="11" t="s">
        <v>1108</v>
      </c>
      <c r="L218" s="11" t="s">
        <v>1109</v>
      </c>
      <c r="M218" s="11" t="s">
        <v>96</v>
      </c>
      <c r="N218" s="11" t="s">
        <v>1110</v>
      </c>
      <c r="O218" s="11" t="s">
        <v>1111</v>
      </c>
      <c r="P218" s="11" t="s">
        <v>599</v>
      </c>
      <c r="Q218" s="11" t="s">
        <v>1112</v>
      </c>
      <c r="R218" s="11">
        <v>0</v>
      </c>
    </row>
    <row r="219" spans="1:18" x14ac:dyDescent="0.2">
      <c r="A219" s="12" t="s">
        <v>1113</v>
      </c>
      <c r="B219" s="11" t="s">
        <v>1</v>
      </c>
      <c r="C219" s="11" t="s">
        <v>2</v>
      </c>
      <c r="D219" s="11" t="s">
        <v>1</v>
      </c>
      <c r="E219" s="11" t="s">
        <v>1</v>
      </c>
      <c r="F219" s="11" t="s">
        <v>2</v>
      </c>
      <c r="H219" s="11" t="s">
        <v>2029</v>
      </c>
      <c r="J219" s="11" t="s">
        <v>1113</v>
      </c>
      <c r="K219" s="11" t="s">
        <v>850</v>
      </c>
      <c r="L219" s="11" t="s">
        <v>1114</v>
      </c>
      <c r="M219" s="11" t="s">
        <v>1113</v>
      </c>
      <c r="N219" s="11" t="s">
        <v>56</v>
      </c>
      <c r="O219" s="11" t="s">
        <v>1115</v>
      </c>
      <c r="Q219" s="11" t="s">
        <v>1116</v>
      </c>
      <c r="R219" s="11">
        <v>0</v>
      </c>
    </row>
    <row r="220" spans="1:18" x14ac:dyDescent="0.2">
      <c r="A220" s="11" t="s">
        <v>1117</v>
      </c>
      <c r="B220" s="11" t="s">
        <v>2</v>
      </c>
      <c r="C220" s="11" t="s">
        <v>2</v>
      </c>
      <c r="D220" s="11" t="s">
        <v>1</v>
      </c>
      <c r="E220" s="11" t="s">
        <v>2</v>
      </c>
      <c r="F220" s="11" t="s">
        <v>2</v>
      </c>
      <c r="J220" s="11" t="s">
        <v>1117</v>
      </c>
      <c r="R220" s="11">
        <v>0</v>
      </c>
    </row>
    <row r="221" spans="1:18" x14ac:dyDescent="0.2">
      <c r="A221" s="11" t="s">
        <v>1118</v>
      </c>
      <c r="B221" s="11" t="s">
        <v>1</v>
      </c>
      <c r="C221" s="11" t="s">
        <v>2</v>
      </c>
      <c r="D221" s="11" t="s">
        <v>1</v>
      </c>
      <c r="E221" s="11" t="s">
        <v>2</v>
      </c>
      <c r="F221" s="11" t="s">
        <v>2</v>
      </c>
      <c r="J221" s="11" t="s">
        <v>1118</v>
      </c>
      <c r="K221" s="11" t="s">
        <v>1118</v>
      </c>
      <c r="L221" s="11" t="s">
        <v>1119</v>
      </c>
      <c r="M221" s="11" t="s">
        <v>56</v>
      </c>
      <c r="N221" s="11" t="s">
        <v>1120</v>
      </c>
      <c r="O221" s="11" t="s">
        <v>1121</v>
      </c>
      <c r="P221" s="11" t="s">
        <v>484</v>
      </c>
      <c r="Q221" s="11" t="s">
        <v>1122</v>
      </c>
      <c r="R221" s="11">
        <v>0</v>
      </c>
    </row>
    <row r="222" spans="1:18" x14ac:dyDescent="0.2">
      <c r="A222" s="11" t="s">
        <v>1123</v>
      </c>
      <c r="B222" s="11" t="s">
        <v>1</v>
      </c>
      <c r="C222" s="11" t="s">
        <v>2</v>
      </c>
      <c r="D222" s="11" t="s">
        <v>1</v>
      </c>
      <c r="E222" s="11" t="s">
        <v>2</v>
      </c>
      <c r="F222" s="11" t="s">
        <v>2</v>
      </c>
      <c r="J222" s="11" t="s">
        <v>1123</v>
      </c>
      <c r="K222" s="11" t="s">
        <v>1124</v>
      </c>
      <c r="L222" s="11" t="s">
        <v>1125</v>
      </c>
      <c r="M222" s="11" t="s">
        <v>1126</v>
      </c>
      <c r="N222" s="11" t="s">
        <v>1127</v>
      </c>
      <c r="O222" s="11" t="s">
        <v>158</v>
      </c>
      <c r="Q222" s="11" t="s">
        <v>1128</v>
      </c>
      <c r="R222" s="11">
        <v>0</v>
      </c>
    </row>
    <row r="223" spans="1:18" x14ac:dyDescent="0.2">
      <c r="A223" s="11" t="s">
        <v>1129</v>
      </c>
      <c r="B223" s="11" t="s">
        <v>1</v>
      </c>
      <c r="C223" s="11" t="s">
        <v>2</v>
      </c>
      <c r="D223" s="11" t="s">
        <v>1</v>
      </c>
      <c r="E223" s="11" t="s">
        <v>2</v>
      </c>
      <c r="F223" s="11" t="s">
        <v>2</v>
      </c>
      <c r="J223" s="11" t="s">
        <v>1129</v>
      </c>
      <c r="K223" s="11" t="s">
        <v>1129</v>
      </c>
      <c r="L223" s="11" t="s">
        <v>1130</v>
      </c>
      <c r="M223" s="11" t="s">
        <v>1131</v>
      </c>
      <c r="N223" s="11" t="s">
        <v>1132</v>
      </c>
      <c r="O223" s="11" t="s">
        <v>1133</v>
      </c>
      <c r="Q223" s="11" t="s">
        <v>1134</v>
      </c>
      <c r="R223" s="11">
        <v>0</v>
      </c>
    </row>
    <row r="224" spans="1:18" x14ac:dyDescent="0.2">
      <c r="A224" s="11" t="s">
        <v>1135</v>
      </c>
      <c r="B224" s="11" t="s">
        <v>1</v>
      </c>
      <c r="C224" s="11" t="s">
        <v>2</v>
      </c>
      <c r="D224" s="11" t="s">
        <v>1</v>
      </c>
      <c r="E224" s="11" t="s">
        <v>2</v>
      </c>
      <c r="F224" s="11" t="s">
        <v>2</v>
      </c>
      <c r="J224" s="11" t="s">
        <v>1135</v>
      </c>
      <c r="K224" s="11" t="s">
        <v>1136</v>
      </c>
      <c r="L224" s="11" t="s">
        <v>1135</v>
      </c>
      <c r="M224" s="11" t="s">
        <v>1137</v>
      </c>
      <c r="N224" s="11" t="s">
        <v>1138</v>
      </c>
      <c r="O224" s="11" t="s">
        <v>1139</v>
      </c>
      <c r="P224" s="11" t="s">
        <v>1140</v>
      </c>
      <c r="Q224" s="11" t="s">
        <v>1141</v>
      </c>
      <c r="R224" s="11">
        <v>0</v>
      </c>
    </row>
    <row r="225" spans="1:18" x14ac:dyDescent="0.2">
      <c r="A225" s="11" t="s">
        <v>1142</v>
      </c>
      <c r="B225" s="11" t="s">
        <v>1</v>
      </c>
      <c r="C225" s="11" t="s">
        <v>2</v>
      </c>
      <c r="D225" s="11" t="s">
        <v>1</v>
      </c>
      <c r="E225" s="11" t="s">
        <v>2</v>
      </c>
      <c r="F225" s="11" t="s">
        <v>2</v>
      </c>
      <c r="J225" s="11" t="s">
        <v>1142</v>
      </c>
      <c r="R225" s="11">
        <v>0</v>
      </c>
    </row>
    <row r="226" spans="1:18" x14ac:dyDescent="0.2">
      <c r="A226" s="11" t="s">
        <v>1143</v>
      </c>
      <c r="B226" s="11" t="s">
        <v>1</v>
      </c>
      <c r="C226" s="11" t="s">
        <v>2</v>
      </c>
      <c r="D226" s="11" t="s">
        <v>1</v>
      </c>
      <c r="E226" s="11" t="s">
        <v>1</v>
      </c>
      <c r="F226" s="11" t="s">
        <v>2</v>
      </c>
      <c r="H226" s="11" t="s">
        <v>1144</v>
      </c>
      <c r="J226" s="11" t="s">
        <v>1143</v>
      </c>
      <c r="K226" s="11" t="s">
        <v>1145</v>
      </c>
      <c r="L226" s="11" t="s">
        <v>1146</v>
      </c>
      <c r="M226" s="11" t="s">
        <v>1147</v>
      </c>
      <c r="O226" s="11" t="s">
        <v>1148</v>
      </c>
      <c r="P226" s="11" t="s">
        <v>1149</v>
      </c>
      <c r="Q226" s="11" t="s">
        <v>1150</v>
      </c>
      <c r="R226" s="11">
        <v>0</v>
      </c>
    </row>
    <row r="227" spans="1:18" x14ac:dyDescent="0.2">
      <c r="A227" s="11" t="s">
        <v>1151</v>
      </c>
      <c r="B227" s="11" t="s">
        <v>1</v>
      </c>
      <c r="C227" s="11" t="s">
        <v>2</v>
      </c>
      <c r="D227" s="11" t="s">
        <v>1</v>
      </c>
      <c r="E227" s="11" t="s">
        <v>1</v>
      </c>
      <c r="F227" s="11" t="s">
        <v>2</v>
      </c>
      <c r="H227" s="11" t="s">
        <v>1152</v>
      </c>
      <c r="J227" s="11" t="s">
        <v>1151</v>
      </c>
      <c r="K227" s="11" t="s">
        <v>120</v>
      </c>
      <c r="L227" s="11" t="s">
        <v>56</v>
      </c>
      <c r="M227" s="11" t="s">
        <v>1153</v>
      </c>
      <c r="N227" s="11" t="s">
        <v>1154</v>
      </c>
      <c r="O227" s="11" t="s">
        <v>1155</v>
      </c>
      <c r="Q227" s="11" t="s">
        <v>1156</v>
      </c>
      <c r="R227" s="11">
        <v>0</v>
      </c>
    </row>
    <row r="228" spans="1:18" x14ac:dyDescent="0.2">
      <c r="A228" s="11" t="s">
        <v>1157</v>
      </c>
      <c r="B228" s="11" t="s">
        <v>1</v>
      </c>
      <c r="C228" s="11" t="s">
        <v>2</v>
      </c>
      <c r="D228" s="11" t="s">
        <v>1</v>
      </c>
      <c r="E228" s="11" t="s">
        <v>1</v>
      </c>
      <c r="F228" s="11" t="s">
        <v>1</v>
      </c>
      <c r="H228" s="11" t="s">
        <v>2100</v>
      </c>
      <c r="I228" s="11" t="s">
        <v>2100</v>
      </c>
      <c r="J228" s="11" t="s">
        <v>1157</v>
      </c>
      <c r="K228" s="11" t="s">
        <v>1157</v>
      </c>
      <c r="L228" s="11" t="s">
        <v>1158</v>
      </c>
      <c r="O228" s="11" t="s">
        <v>1159</v>
      </c>
      <c r="P228" s="11" t="s">
        <v>223</v>
      </c>
      <c r="Q228" s="11" t="s">
        <v>1160</v>
      </c>
      <c r="R228" s="11">
        <v>0</v>
      </c>
    </row>
    <row r="229" spans="1:18" x14ac:dyDescent="0.2">
      <c r="A229" s="11" t="s">
        <v>1161</v>
      </c>
      <c r="B229" s="11" t="s">
        <v>1</v>
      </c>
      <c r="C229" s="11" t="s">
        <v>2</v>
      </c>
      <c r="D229" s="11" t="s">
        <v>1</v>
      </c>
      <c r="E229" s="11" t="s">
        <v>1</v>
      </c>
      <c r="F229" s="11" t="s">
        <v>2</v>
      </c>
      <c r="H229" s="11" t="s">
        <v>1162</v>
      </c>
      <c r="J229" s="11" t="s">
        <v>1161</v>
      </c>
      <c r="K229" s="11" t="s">
        <v>1161</v>
      </c>
      <c r="L229" s="11" t="s">
        <v>1163</v>
      </c>
      <c r="M229" s="11" t="s">
        <v>1164</v>
      </c>
      <c r="N229" s="11" t="s">
        <v>1165</v>
      </c>
      <c r="O229" s="11" t="s">
        <v>1166</v>
      </c>
      <c r="Q229" s="11" t="s">
        <v>1167</v>
      </c>
      <c r="R229" s="11">
        <v>0</v>
      </c>
    </row>
    <row r="230" spans="1:18" x14ac:dyDescent="0.2">
      <c r="A230" s="11" t="s">
        <v>1168</v>
      </c>
      <c r="B230" s="11" t="s">
        <v>1</v>
      </c>
      <c r="C230" s="11" t="s">
        <v>2</v>
      </c>
      <c r="D230" s="11" t="s">
        <v>1</v>
      </c>
      <c r="E230" s="11" t="s">
        <v>1</v>
      </c>
      <c r="F230" s="11" t="s">
        <v>1</v>
      </c>
      <c r="H230" s="11" t="s">
        <v>2101</v>
      </c>
      <c r="I230" s="11" t="s">
        <v>2101</v>
      </c>
      <c r="J230" s="11" t="s">
        <v>1168</v>
      </c>
      <c r="K230" s="11" t="s">
        <v>1169</v>
      </c>
      <c r="L230" s="11" t="s">
        <v>1170</v>
      </c>
      <c r="M230" s="11" t="s">
        <v>1171</v>
      </c>
      <c r="N230" s="11" t="s">
        <v>1172</v>
      </c>
      <c r="O230" s="11" t="s">
        <v>1173</v>
      </c>
      <c r="Q230" s="11" t="s">
        <v>1174</v>
      </c>
      <c r="R230" s="11">
        <v>0</v>
      </c>
    </row>
    <row r="231" spans="1:18" x14ac:dyDescent="0.2">
      <c r="A231" s="11" t="s">
        <v>1175</v>
      </c>
      <c r="B231" s="11" t="s">
        <v>1</v>
      </c>
      <c r="C231" s="11" t="s">
        <v>2</v>
      </c>
      <c r="D231" s="11" t="s">
        <v>1</v>
      </c>
      <c r="E231" s="11" t="s">
        <v>2</v>
      </c>
      <c r="F231" s="11" t="s">
        <v>2</v>
      </c>
      <c r="J231" s="11" t="s">
        <v>1175</v>
      </c>
      <c r="R231" s="11">
        <v>0</v>
      </c>
    </row>
    <row r="232" spans="1:18" x14ac:dyDescent="0.2">
      <c r="A232" s="11" t="s">
        <v>1176</v>
      </c>
      <c r="B232" s="11" t="s">
        <v>1</v>
      </c>
      <c r="C232" s="11" t="s">
        <v>2</v>
      </c>
      <c r="D232" s="11" t="s">
        <v>1</v>
      </c>
      <c r="E232" s="11" t="s">
        <v>2</v>
      </c>
      <c r="F232" s="11" t="s">
        <v>2</v>
      </c>
      <c r="J232" s="11" t="s">
        <v>1176</v>
      </c>
      <c r="R232" s="11">
        <v>0</v>
      </c>
    </row>
    <row r="233" spans="1:18" x14ac:dyDescent="0.2">
      <c r="A233" s="11" t="s">
        <v>1177</v>
      </c>
      <c r="B233" s="11" t="s">
        <v>1</v>
      </c>
      <c r="C233" s="11" t="s">
        <v>2</v>
      </c>
      <c r="D233" s="11" t="s">
        <v>1</v>
      </c>
      <c r="E233" s="11" t="s">
        <v>2</v>
      </c>
      <c r="F233" s="11" t="s">
        <v>1</v>
      </c>
      <c r="I233" s="11" t="s">
        <v>1178</v>
      </c>
      <c r="J233" s="11" t="s">
        <v>1177</v>
      </c>
      <c r="K233" s="11" t="s">
        <v>1179</v>
      </c>
      <c r="L233" s="11" t="s">
        <v>1177</v>
      </c>
      <c r="M233" s="11" t="s">
        <v>1180</v>
      </c>
      <c r="N233" s="11" t="s">
        <v>1181</v>
      </c>
      <c r="O233" s="11" t="s">
        <v>1182</v>
      </c>
      <c r="P233" s="11" t="s">
        <v>394</v>
      </c>
      <c r="Q233" s="11" t="s">
        <v>1183</v>
      </c>
      <c r="R233" s="11">
        <v>0</v>
      </c>
    </row>
    <row r="234" spans="1:18" x14ac:dyDescent="0.2">
      <c r="A234" s="11" t="s">
        <v>1184</v>
      </c>
      <c r="B234" s="11" t="s">
        <v>2</v>
      </c>
      <c r="C234" s="11" t="s">
        <v>2</v>
      </c>
      <c r="D234" s="11" t="s">
        <v>1</v>
      </c>
      <c r="E234" s="11" t="s">
        <v>2</v>
      </c>
      <c r="F234" s="11" t="s">
        <v>2</v>
      </c>
      <c r="J234" s="11" t="s">
        <v>1184</v>
      </c>
      <c r="K234" s="11" t="s">
        <v>1185</v>
      </c>
      <c r="L234" s="11" t="s">
        <v>39</v>
      </c>
      <c r="M234" s="11" t="s">
        <v>501</v>
      </c>
      <c r="O234" s="11" t="s">
        <v>721</v>
      </c>
      <c r="P234" s="11" t="s">
        <v>437</v>
      </c>
      <c r="Q234" s="11" t="s">
        <v>1186</v>
      </c>
      <c r="R234" s="11">
        <v>0</v>
      </c>
    </row>
    <row r="235" spans="1:18" x14ac:dyDescent="0.2">
      <c r="A235" s="11" t="s">
        <v>1187</v>
      </c>
      <c r="B235" s="11" t="s">
        <v>1</v>
      </c>
      <c r="C235" s="11" t="s">
        <v>2</v>
      </c>
      <c r="D235" s="11" t="s">
        <v>1</v>
      </c>
      <c r="E235" s="11" t="s">
        <v>2</v>
      </c>
      <c r="F235" s="11" t="s">
        <v>2</v>
      </c>
      <c r="J235" s="11" t="s">
        <v>1187</v>
      </c>
      <c r="K235" s="11" t="s">
        <v>1169</v>
      </c>
      <c r="L235" s="11" t="s">
        <v>1187</v>
      </c>
      <c r="M235" s="11" t="s">
        <v>1188</v>
      </c>
      <c r="N235" s="11" t="s">
        <v>1189</v>
      </c>
      <c r="O235" s="11" t="s">
        <v>1190</v>
      </c>
      <c r="Q235" s="11" t="s">
        <v>1191</v>
      </c>
      <c r="R235" s="11">
        <v>0</v>
      </c>
    </row>
    <row r="236" spans="1:18" x14ac:dyDescent="0.2">
      <c r="A236" s="11" t="s">
        <v>1192</v>
      </c>
      <c r="B236" s="11" t="s">
        <v>2</v>
      </c>
      <c r="C236" s="11" t="s">
        <v>2</v>
      </c>
      <c r="D236" s="11" t="s">
        <v>1</v>
      </c>
      <c r="E236" s="11" t="s">
        <v>2</v>
      </c>
      <c r="F236" s="11" t="s">
        <v>1</v>
      </c>
      <c r="I236" s="11" t="s">
        <v>1193</v>
      </c>
      <c r="J236" s="11" t="s">
        <v>1192</v>
      </c>
      <c r="K236" s="11" t="s">
        <v>1192</v>
      </c>
      <c r="L236" s="11" t="s">
        <v>39</v>
      </c>
      <c r="M236" s="11" t="s">
        <v>1194</v>
      </c>
      <c r="N236" s="11" t="s">
        <v>501</v>
      </c>
      <c r="O236" s="11" t="s">
        <v>1190</v>
      </c>
      <c r="P236" s="11" t="s">
        <v>586</v>
      </c>
      <c r="Q236" s="11" t="s">
        <v>1195</v>
      </c>
      <c r="R236" s="11">
        <v>0</v>
      </c>
    </row>
    <row r="237" spans="1:18" x14ac:dyDescent="0.2">
      <c r="A237" s="11" t="s">
        <v>1196</v>
      </c>
      <c r="B237" s="11" t="s">
        <v>1</v>
      </c>
      <c r="C237" s="11" t="s">
        <v>2</v>
      </c>
      <c r="D237" s="11" t="s">
        <v>1</v>
      </c>
      <c r="E237" s="11" t="s">
        <v>2</v>
      </c>
      <c r="F237" s="11" t="s">
        <v>2</v>
      </c>
      <c r="J237" s="11" t="s">
        <v>1196</v>
      </c>
      <c r="K237" s="11" t="s">
        <v>1196</v>
      </c>
      <c r="L237" s="11" t="s">
        <v>193</v>
      </c>
      <c r="M237" s="11" t="s">
        <v>501</v>
      </c>
      <c r="N237" s="11" t="s">
        <v>1197</v>
      </c>
      <c r="O237" s="11" t="s">
        <v>1198</v>
      </c>
      <c r="Q237" s="11" t="s">
        <v>1199</v>
      </c>
      <c r="R237" s="11">
        <v>0</v>
      </c>
    </row>
    <row r="238" spans="1:18" x14ac:dyDescent="0.2">
      <c r="A238" s="11" t="s">
        <v>1200</v>
      </c>
      <c r="B238" s="11" t="s">
        <v>1</v>
      </c>
      <c r="C238" s="11" t="s">
        <v>2</v>
      </c>
      <c r="D238" s="11" t="s">
        <v>1</v>
      </c>
      <c r="E238" s="11" t="s">
        <v>2</v>
      </c>
      <c r="F238" s="11" t="s">
        <v>2</v>
      </c>
      <c r="J238" s="11" t="s">
        <v>1200</v>
      </c>
      <c r="K238" s="11" t="s">
        <v>1200</v>
      </c>
      <c r="L238" s="11" t="s">
        <v>910</v>
      </c>
      <c r="M238" s="11" t="s">
        <v>1201</v>
      </c>
      <c r="N238" s="11" t="s">
        <v>1202</v>
      </c>
      <c r="P238" s="11" t="s">
        <v>1198</v>
      </c>
      <c r="Q238" s="11" t="s">
        <v>1203</v>
      </c>
      <c r="R238" s="11">
        <v>0</v>
      </c>
    </row>
    <row r="239" spans="1:18" x14ac:dyDescent="0.2">
      <c r="A239" s="11" t="s">
        <v>1204</v>
      </c>
      <c r="B239" s="11" t="s">
        <v>1</v>
      </c>
      <c r="C239" s="11" t="s">
        <v>2</v>
      </c>
      <c r="D239" s="11" t="s">
        <v>1</v>
      </c>
      <c r="E239" s="11" t="s">
        <v>1</v>
      </c>
      <c r="F239" s="11" t="s">
        <v>2</v>
      </c>
      <c r="H239" s="11" t="s">
        <v>2030</v>
      </c>
      <c r="I239" s="11" t="s">
        <v>2030</v>
      </c>
      <c r="J239" s="11" t="s">
        <v>1205</v>
      </c>
      <c r="K239" s="11" t="s">
        <v>288</v>
      </c>
      <c r="L239" s="11" t="s">
        <v>1206</v>
      </c>
      <c r="O239" s="11" t="s">
        <v>215</v>
      </c>
      <c r="P239" s="11" t="s">
        <v>223</v>
      </c>
      <c r="Q239" s="11" t="s">
        <v>1207</v>
      </c>
      <c r="R239" s="11">
        <v>0</v>
      </c>
    </row>
    <row r="240" spans="1:18" x14ac:dyDescent="0.2">
      <c r="A240" s="11" t="s">
        <v>1208</v>
      </c>
      <c r="B240" s="11" t="s">
        <v>1</v>
      </c>
      <c r="C240" s="11" t="s">
        <v>2</v>
      </c>
      <c r="D240" s="11" t="s">
        <v>1</v>
      </c>
      <c r="E240" s="11" t="s">
        <v>2</v>
      </c>
      <c r="F240" s="11" t="s">
        <v>2</v>
      </c>
      <c r="J240" s="11" t="s">
        <v>1208</v>
      </c>
      <c r="K240" s="11" t="s">
        <v>30</v>
      </c>
      <c r="L240" s="11" t="s">
        <v>1209</v>
      </c>
      <c r="M240" s="11" t="s">
        <v>1208</v>
      </c>
      <c r="N240" s="11" t="s">
        <v>1210</v>
      </c>
      <c r="O240" s="11" t="s">
        <v>1211</v>
      </c>
      <c r="P240" s="11" t="s">
        <v>50</v>
      </c>
      <c r="Q240" s="11" t="s">
        <v>1212</v>
      </c>
      <c r="R240" s="11">
        <v>0</v>
      </c>
    </row>
    <row r="241" spans="1:18" x14ac:dyDescent="0.2">
      <c r="A241" s="11" t="s">
        <v>1213</v>
      </c>
      <c r="B241" s="11" t="s">
        <v>2</v>
      </c>
      <c r="C241" s="11" t="s">
        <v>2</v>
      </c>
      <c r="D241" s="11" t="s">
        <v>1</v>
      </c>
      <c r="E241" s="11" t="s">
        <v>2</v>
      </c>
      <c r="F241" s="11" t="s">
        <v>2</v>
      </c>
      <c r="J241" s="11" t="s">
        <v>1213</v>
      </c>
      <c r="K241" s="11" t="s">
        <v>1214</v>
      </c>
      <c r="L241" s="11" t="s">
        <v>30</v>
      </c>
      <c r="M241" s="11" t="s">
        <v>501</v>
      </c>
      <c r="N241" s="11" t="s">
        <v>1215</v>
      </c>
      <c r="O241" s="11" t="s">
        <v>1216</v>
      </c>
      <c r="P241" s="11" t="s">
        <v>50</v>
      </c>
      <c r="Q241" s="11" t="s">
        <v>1217</v>
      </c>
      <c r="R241" s="11">
        <v>0</v>
      </c>
    </row>
    <row r="242" spans="1:18" x14ac:dyDescent="0.2">
      <c r="A242" s="11" t="s">
        <v>1218</v>
      </c>
      <c r="B242" s="11" t="s">
        <v>1</v>
      </c>
      <c r="C242" s="11" t="s">
        <v>2</v>
      </c>
      <c r="D242" s="11" t="s">
        <v>1</v>
      </c>
      <c r="E242" s="11" t="s">
        <v>2</v>
      </c>
      <c r="F242" s="11" t="s">
        <v>2</v>
      </c>
      <c r="J242" s="11" t="s">
        <v>1218</v>
      </c>
      <c r="R242" s="11">
        <v>0</v>
      </c>
    </row>
    <row r="243" spans="1:18" x14ac:dyDescent="0.2">
      <c r="A243" s="11" t="s">
        <v>1219</v>
      </c>
      <c r="B243" s="11" t="s">
        <v>1</v>
      </c>
      <c r="C243" s="11" t="s">
        <v>2</v>
      </c>
      <c r="D243" s="11" t="s">
        <v>1</v>
      </c>
      <c r="E243" s="11" t="s">
        <v>2</v>
      </c>
      <c r="F243" s="11" t="s">
        <v>2</v>
      </c>
      <c r="J243" s="11" t="s">
        <v>1219</v>
      </c>
      <c r="K243" s="11" t="s">
        <v>193</v>
      </c>
      <c r="L243" s="11" t="s">
        <v>1220</v>
      </c>
      <c r="M243" s="11" t="s">
        <v>554</v>
      </c>
      <c r="N243" s="11" t="s">
        <v>1221</v>
      </c>
      <c r="O243" s="11" t="s">
        <v>318</v>
      </c>
      <c r="Q243" s="11" t="s">
        <v>1222</v>
      </c>
      <c r="R243" s="11">
        <v>0</v>
      </c>
    </row>
    <row r="244" spans="1:18" x14ac:dyDescent="0.2">
      <c r="A244" s="11" t="s">
        <v>1223</v>
      </c>
      <c r="B244" s="11" t="s">
        <v>1</v>
      </c>
      <c r="C244" s="11" t="s">
        <v>2</v>
      </c>
      <c r="D244" s="11" t="s">
        <v>1</v>
      </c>
      <c r="E244" s="11" t="s">
        <v>2</v>
      </c>
      <c r="F244" s="11" t="s">
        <v>2</v>
      </c>
      <c r="J244" s="11" t="s">
        <v>1223</v>
      </c>
      <c r="R244" s="11">
        <v>0</v>
      </c>
    </row>
    <row r="245" spans="1:18" x14ac:dyDescent="0.2">
      <c r="A245" s="11" t="s">
        <v>1224</v>
      </c>
      <c r="B245" s="11" t="s">
        <v>1</v>
      </c>
      <c r="C245" s="11" t="s">
        <v>2</v>
      </c>
      <c r="D245" s="11" t="s">
        <v>1</v>
      </c>
      <c r="E245" s="11" t="s">
        <v>1</v>
      </c>
      <c r="F245" s="11" t="s">
        <v>2</v>
      </c>
      <c r="H245" s="11" t="s">
        <v>2102</v>
      </c>
      <c r="J245" s="11" t="s">
        <v>1224</v>
      </c>
      <c r="K245" s="11" t="s">
        <v>1224</v>
      </c>
      <c r="L245" s="11" t="s">
        <v>39</v>
      </c>
      <c r="M245" s="11" t="s">
        <v>1225</v>
      </c>
      <c r="N245" s="11" t="s">
        <v>1226</v>
      </c>
      <c r="O245" s="11" t="s">
        <v>1227</v>
      </c>
      <c r="P245" s="11" t="s">
        <v>1228</v>
      </c>
      <c r="Q245" s="11" t="s">
        <v>1229</v>
      </c>
      <c r="R245" s="11">
        <v>0</v>
      </c>
    </row>
    <row r="246" spans="1:18" x14ac:dyDescent="0.2">
      <c r="A246" s="11" t="s">
        <v>1230</v>
      </c>
      <c r="B246" s="11" t="s">
        <v>2</v>
      </c>
      <c r="C246" s="11" t="s">
        <v>2</v>
      </c>
      <c r="D246" s="11" t="s">
        <v>1</v>
      </c>
      <c r="E246" s="11" t="s">
        <v>2</v>
      </c>
      <c r="F246" s="11" t="s">
        <v>2</v>
      </c>
      <c r="J246" s="11" t="s">
        <v>1230</v>
      </c>
      <c r="K246" s="11" t="s">
        <v>1230</v>
      </c>
      <c r="L246" s="11" t="s">
        <v>1231</v>
      </c>
      <c r="M246" s="11" t="s">
        <v>1232</v>
      </c>
      <c r="N246" s="11" t="s">
        <v>1227</v>
      </c>
      <c r="Q246" s="11" t="s">
        <v>1233</v>
      </c>
      <c r="R246" s="11">
        <v>0</v>
      </c>
    </row>
    <row r="247" spans="1:18" x14ac:dyDescent="0.2">
      <c r="A247" s="11" t="s">
        <v>1234</v>
      </c>
      <c r="B247" s="11" t="s">
        <v>1</v>
      </c>
      <c r="C247" s="11" t="s">
        <v>2</v>
      </c>
      <c r="D247" s="11" t="s">
        <v>1</v>
      </c>
      <c r="E247" s="11" t="s">
        <v>1</v>
      </c>
      <c r="F247" s="11" t="s">
        <v>1</v>
      </c>
      <c r="H247" s="11" t="s">
        <v>2031</v>
      </c>
      <c r="I247" s="11" t="s">
        <v>2031</v>
      </c>
      <c r="J247" s="11" t="s">
        <v>1234</v>
      </c>
      <c r="K247" s="11" t="s">
        <v>1234</v>
      </c>
      <c r="L247" s="11" t="s">
        <v>1235</v>
      </c>
      <c r="M247" s="11" t="s">
        <v>1236</v>
      </c>
      <c r="N247" s="11" t="s">
        <v>1237</v>
      </c>
      <c r="O247" s="11" t="s">
        <v>34</v>
      </c>
      <c r="Q247" s="11" t="s">
        <v>1238</v>
      </c>
      <c r="R247" s="11">
        <v>0</v>
      </c>
    </row>
    <row r="248" spans="1:18" x14ac:dyDescent="0.2">
      <c r="A248" s="11" t="s">
        <v>1239</v>
      </c>
      <c r="B248" s="11" t="s">
        <v>1</v>
      </c>
      <c r="C248" s="11" t="s">
        <v>2</v>
      </c>
      <c r="D248" s="11" t="s">
        <v>1</v>
      </c>
      <c r="E248" s="11" t="s">
        <v>2</v>
      </c>
      <c r="F248" s="11" t="s">
        <v>2</v>
      </c>
      <c r="J248" s="11" t="s">
        <v>1239</v>
      </c>
      <c r="R248" s="11">
        <v>0</v>
      </c>
    </row>
    <row r="249" spans="1:18" x14ac:dyDescent="0.2">
      <c r="A249" s="11" t="s">
        <v>1240</v>
      </c>
      <c r="B249" s="11" t="s">
        <v>2</v>
      </c>
      <c r="C249" s="11" t="s">
        <v>2</v>
      </c>
      <c r="D249" s="11" t="s">
        <v>1</v>
      </c>
      <c r="E249" s="11" t="s">
        <v>2</v>
      </c>
      <c r="F249" s="11" t="s">
        <v>2</v>
      </c>
      <c r="J249" s="11" t="s">
        <v>1240</v>
      </c>
      <c r="R249" s="11">
        <v>0</v>
      </c>
    </row>
    <row r="250" spans="1:18" x14ac:dyDescent="0.2">
      <c r="A250" s="11" t="s">
        <v>1241</v>
      </c>
      <c r="B250" s="11" t="s">
        <v>1</v>
      </c>
      <c r="C250" s="11" t="s">
        <v>1</v>
      </c>
      <c r="D250" s="11" t="s">
        <v>1</v>
      </c>
      <c r="E250" s="11" t="s">
        <v>1</v>
      </c>
      <c r="F250" s="11" t="s">
        <v>2</v>
      </c>
      <c r="G250" s="11" t="s">
        <v>1242</v>
      </c>
      <c r="H250" s="11" t="s">
        <v>2032</v>
      </c>
      <c r="J250" s="11" t="s">
        <v>1241</v>
      </c>
      <c r="K250" s="11" t="s">
        <v>1025</v>
      </c>
      <c r="L250" s="11" t="s">
        <v>31</v>
      </c>
      <c r="M250" s="11" t="s">
        <v>1243</v>
      </c>
      <c r="O250" s="11" t="s">
        <v>1244</v>
      </c>
      <c r="P250" s="11" t="s">
        <v>146</v>
      </c>
      <c r="Q250" s="11" t="s">
        <v>1245</v>
      </c>
      <c r="R250" s="11">
        <v>0</v>
      </c>
    </row>
    <row r="251" spans="1:18" x14ac:dyDescent="0.2">
      <c r="A251" s="11" t="s">
        <v>1246</v>
      </c>
      <c r="B251" s="11" t="s">
        <v>1</v>
      </c>
      <c r="C251" s="11" t="s">
        <v>1</v>
      </c>
      <c r="D251" s="11" t="s">
        <v>1</v>
      </c>
      <c r="E251" s="11" t="s">
        <v>1</v>
      </c>
      <c r="F251" s="11" t="s">
        <v>2</v>
      </c>
      <c r="G251" s="11" t="s">
        <v>1247</v>
      </c>
      <c r="H251" s="11" t="s">
        <v>1248</v>
      </c>
      <c r="J251" s="11" t="s">
        <v>1246</v>
      </c>
      <c r="K251" s="11" t="s">
        <v>39</v>
      </c>
      <c r="L251" s="11" t="s">
        <v>1249</v>
      </c>
      <c r="M251" s="11" t="s">
        <v>1250</v>
      </c>
      <c r="O251" s="11" t="s">
        <v>1251</v>
      </c>
      <c r="Q251" s="11" t="s">
        <v>1252</v>
      </c>
      <c r="R251" s="11">
        <v>0</v>
      </c>
    </row>
    <row r="252" spans="1:18" x14ac:dyDescent="0.2">
      <c r="A252" s="11" t="s">
        <v>1253</v>
      </c>
      <c r="B252" s="11" t="s">
        <v>2</v>
      </c>
      <c r="C252" s="11" t="s">
        <v>2</v>
      </c>
      <c r="D252" s="11" t="s">
        <v>1</v>
      </c>
      <c r="E252" s="11" t="s">
        <v>2</v>
      </c>
      <c r="F252" s="11" t="s">
        <v>2</v>
      </c>
      <c r="J252" s="11" t="s">
        <v>1253</v>
      </c>
      <c r="K252" s="11" t="s">
        <v>1254</v>
      </c>
      <c r="L252" s="11" t="s">
        <v>1255</v>
      </c>
      <c r="M252" s="11" t="s">
        <v>1253</v>
      </c>
      <c r="N252" s="11" t="s">
        <v>56</v>
      </c>
      <c r="O252" s="11" t="s">
        <v>1256</v>
      </c>
      <c r="Q252" s="11" t="s">
        <v>1257</v>
      </c>
      <c r="R252" s="11">
        <v>0</v>
      </c>
    </row>
    <row r="253" spans="1:18" x14ac:dyDescent="0.2">
      <c r="A253" s="11" t="s">
        <v>1258</v>
      </c>
      <c r="B253" s="11" t="s">
        <v>1</v>
      </c>
      <c r="C253" s="11" t="s">
        <v>2</v>
      </c>
      <c r="D253" s="11" t="s">
        <v>1</v>
      </c>
      <c r="E253" s="11" t="s">
        <v>2</v>
      </c>
      <c r="F253" s="11" t="s">
        <v>2</v>
      </c>
      <c r="J253" s="11" t="s">
        <v>1258</v>
      </c>
      <c r="K253" s="11" t="s">
        <v>39</v>
      </c>
      <c r="L253" s="11" t="s">
        <v>1258</v>
      </c>
      <c r="M253" s="11" t="s">
        <v>96</v>
      </c>
      <c r="N253" s="11" t="s">
        <v>1259</v>
      </c>
      <c r="O253" s="11" t="s">
        <v>662</v>
      </c>
      <c r="Q253" s="11" t="s">
        <v>1260</v>
      </c>
      <c r="R253" s="11">
        <v>0</v>
      </c>
    </row>
    <row r="254" spans="1:18" x14ac:dyDescent="0.2">
      <c r="A254" s="12" t="s">
        <v>1261</v>
      </c>
      <c r="B254" s="11" t="s">
        <v>2</v>
      </c>
      <c r="C254" s="11" t="s">
        <v>2</v>
      </c>
      <c r="D254" s="11" t="s">
        <v>1</v>
      </c>
      <c r="E254" s="11" t="s">
        <v>2</v>
      </c>
      <c r="F254" s="11" t="s">
        <v>2</v>
      </c>
      <c r="J254" s="11" t="s">
        <v>1261</v>
      </c>
      <c r="R254" s="11">
        <v>0</v>
      </c>
    </row>
    <row r="255" spans="1:18" x14ac:dyDescent="0.2">
      <c r="A255" s="11" t="s">
        <v>1262</v>
      </c>
      <c r="B255" s="11" t="s">
        <v>1</v>
      </c>
      <c r="C255" s="11" t="s">
        <v>2</v>
      </c>
      <c r="D255" s="11" t="s">
        <v>2</v>
      </c>
      <c r="E255" s="11" t="s">
        <v>1</v>
      </c>
      <c r="F255" s="11" t="s">
        <v>1</v>
      </c>
      <c r="H255" s="11" t="s">
        <v>2033</v>
      </c>
      <c r="I255" s="11" t="s">
        <v>2033</v>
      </c>
      <c r="J255" s="11" t="s">
        <v>1262</v>
      </c>
      <c r="K255" s="11" t="s">
        <v>1262</v>
      </c>
      <c r="L255" s="11" t="s">
        <v>193</v>
      </c>
      <c r="M255" s="11" t="s">
        <v>31</v>
      </c>
      <c r="N255" s="11" t="s">
        <v>1263</v>
      </c>
      <c r="O255" s="11" t="s">
        <v>896</v>
      </c>
      <c r="P255" s="11" t="s">
        <v>146</v>
      </c>
      <c r="Q255" s="11" t="s">
        <v>1264</v>
      </c>
      <c r="R255" s="11">
        <v>0</v>
      </c>
    </row>
    <row r="256" spans="1:18" x14ac:dyDescent="0.2">
      <c r="A256" s="11" t="s">
        <v>1265</v>
      </c>
      <c r="B256" s="11" t="s">
        <v>1</v>
      </c>
      <c r="C256" s="11" t="s">
        <v>2</v>
      </c>
      <c r="D256" s="11" t="s">
        <v>1</v>
      </c>
      <c r="E256" s="11" t="s">
        <v>1</v>
      </c>
      <c r="F256" s="11" t="s">
        <v>2</v>
      </c>
      <c r="H256" s="11" t="s">
        <v>2034</v>
      </c>
      <c r="J256" s="11" t="s">
        <v>1265</v>
      </c>
      <c r="K256" s="11" t="s">
        <v>1266</v>
      </c>
      <c r="L256" s="11" t="s">
        <v>1265</v>
      </c>
      <c r="M256" s="11" t="s">
        <v>1267</v>
      </c>
      <c r="N256" s="11" t="s">
        <v>1268</v>
      </c>
      <c r="O256" s="11" t="s">
        <v>1269</v>
      </c>
      <c r="P256" s="11" t="s">
        <v>158</v>
      </c>
      <c r="Q256" s="11" t="s">
        <v>1270</v>
      </c>
      <c r="R256" s="11">
        <v>0</v>
      </c>
    </row>
    <row r="257" spans="1:18" x14ac:dyDescent="0.2">
      <c r="A257" s="11" t="s">
        <v>1271</v>
      </c>
      <c r="B257" s="11" t="s">
        <v>1</v>
      </c>
      <c r="C257" s="11" t="s">
        <v>1</v>
      </c>
      <c r="D257" s="11" t="s">
        <v>1</v>
      </c>
      <c r="E257" s="11" t="s">
        <v>1</v>
      </c>
      <c r="F257" s="11" t="s">
        <v>2</v>
      </c>
      <c r="G257" s="11" t="s">
        <v>1272</v>
      </c>
      <c r="H257" s="11" t="s">
        <v>1273</v>
      </c>
      <c r="J257" s="11" t="s">
        <v>1271</v>
      </c>
      <c r="K257" s="11" t="s">
        <v>1271</v>
      </c>
      <c r="L257" s="11" t="s">
        <v>576</v>
      </c>
      <c r="M257" s="11" t="s">
        <v>1274</v>
      </c>
      <c r="N257" s="11" t="s">
        <v>56</v>
      </c>
      <c r="O257" s="11" t="s">
        <v>1275</v>
      </c>
      <c r="Q257" s="11" t="s">
        <v>1276</v>
      </c>
      <c r="R257" s="11">
        <v>0</v>
      </c>
    </row>
    <row r="258" spans="1:18" x14ac:dyDescent="0.2">
      <c r="A258" s="11" t="s">
        <v>1277</v>
      </c>
      <c r="B258" s="11" t="s">
        <v>1</v>
      </c>
      <c r="C258" s="11" t="s">
        <v>2</v>
      </c>
      <c r="D258" s="11" t="s">
        <v>1</v>
      </c>
      <c r="E258" s="11" t="s">
        <v>1</v>
      </c>
      <c r="F258" s="11" t="s">
        <v>2</v>
      </c>
      <c r="J258" s="11" t="s">
        <v>1277</v>
      </c>
      <c r="K258" s="11" t="s">
        <v>1278</v>
      </c>
      <c r="L258" s="11" t="s">
        <v>1279</v>
      </c>
      <c r="M258" s="11" t="s">
        <v>30</v>
      </c>
      <c r="N258" s="11" t="s">
        <v>1280</v>
      </c>
      <c r="O258" s="11" t="s">
        <v>1281</v>
      </c>
      <c r="P258" s="11" t="s">
        <v>1282</v>
      </c>
      <c r="Q258" s="11" t="s">
        <v>1283</v>
      </c>
      <c r="R258" s="11">
        <v>0</v>
      </c>
    </row>
    <row r="259" spans="1:18" x14ac:dyDescent="0.2">
      <c r="A259" s="11" t="s">
        <v>1284</v>
      </c>
      <c r="B259" s="11" t="s">
        <v>1</v>
      </c>
      <c r="C259" s="11" t="s">
        <v>2</v>
      </c>
      <c r="D259" s="11" t="s">
        <v>1</v>
      </c>
      <c r="E259" s="11" t="s">
        <v>1</v>
      </c>
      <c r="F259" s="11" t="s">
        <v>2</v>
      </c>
      <c r="H259" s="11" t="s">
        <v>2103</v>
      </c>
      <c r="J259" s="11" t="s">
        <v>1284</v>
      </c>
      <c r="K259" s="11" t="s">
        <v>1284</v>
      </c>
      <c r="L259" s="11" t="s">
        <v>31</v>
      </c>
      <c r="M259" s="11" t="s">
        <v>1285</v>
      </c>
      <c r="N259" s="11" t="s">
        <v>1286</v>
      </c>
      <c r="O259" s="11" t="s">
        <v>230</v>
      </c>
      <c r="Q259" s="11" t="s">
        <v>1287</v>
      </c>
      <c r="R259" s="11">
        <v>0</v>
      </c>
    </row>
    <row r="260" spans="1:18" x14ac:dyDescent="0.2">
      <c r="A260" s="11" t="s">
        <v>1288</v>
      </c>
      <c r="B260" s="11" t="s">
        <v>1</v>
      </c>
      <c r="C260" s="11" t="s">
        <v>2</v>
      </c>
      <c r="D260" s="11" t="s">
        <v>1</v>
      </c>
      <c r="E260" s="11" t="s">
        <v>2</v>
      </c>
      <c r="F260" s="11" t="s">
        <v>2</v>
      </c>
      <c r="J260" s="11" t="s">
        <v>1288</v>
      </c>
      <c r="K260" s="11" t="s">
        <v>1289</v>
      </c>
      <c r="L260" s="11" t="s">
        <v>1290</v>
      </c>
      <c r="M260" s="11" t="s">
        <v>1291</v>
      </c>
      <c r="N260" s="11" t="s">
        <v>1292</v>
      </c>
      <c r="O260" s="11" t="s">
        <v>1293</v>
      </c>
      <c r="P260" s="11" t="s">
        <v>1294</v>
      </c>
      <c r="Q260" s="11" t="s">
        <v>1295</v>
      </c>
      <c r="R260" s="11">
        <v>0</v>
      </c>
    </row>
    <row r="261" spans="1:18" x14ac:dyDescent="0.2">
      <c r="A261" s="12" t="s">
        <v>1296</v>
      </c>
      <c r="B261" s="11" t="s">
        <v>2</v>
      </c>
      <c r="C261" s="11" t="s">
        <v>2</v>
      </c>
      <c r="D261" s="11" t="s">
        <v>1</v>
      </c>
      <c r="E261" s="11" t="s">
        <v>2</v>
      </c>
      <c r="F261" s="11" t="s">
        <v>2</v>
      </c>
      <c r="J261" s="11" t="s">
        <v>1296</v>
      </c>
      <c r="K261" s="11" t="s">
        <v>120</v>
      </c>
      <c r="M261" s="11" t="s">
        <v>1296</v>
      </c>
      <c r="N261" s="11" t="s">
        <v>460</v>
      </c>
      <c r="O261" s="11" t="s">
        <v>461</v>
      </c>
      <c r="Q261" s="11" t="s">
        <v>462</v>
      </c>
      <c r="R261" s="11">
        <v>0</v>
      </c>
    </row>
    <row r="262" spans="1:18" x14ac:dyDescent="0.2">
      <c r="A262" s="11" t="s">
        <v>1297</v>
      </c>
      <c r="B262" s="11" t="s">
        <v>2</v>
      </c>
      <c r="C262" s="11" t="s">
        <v>2</v>
      </c>
      <c r="D262" s="11" t="s">
        <v>1</v>
      </c>
      <c r="E262" s="11" t="s">
        <v>1</v>
      </c>
      <c r="F262" s="11" t="s">
        <v>2</v>
      </c>
      <c r="H262" s="11" t="s">
        <v>2035</v>
      </c>
      <c r="J262" s="11" t="s">
        <v>1297</v>
      </c>
      <c r="K262" s="11" t="s">
        <v>612</v>
      </c>
      <c r="L262" s="11" t="s">
        <v>233</v>
      </c>
      <c r="M262" s="11" t="s">
        <v>1298</v>
      </c>
      <c r="O262" s="11" t="s">
        <v>1299</v>
      </c>
      <c r="Q262" s="11" t="s">
        <v>1300</v>
      </c>
      <c r="R262" s="11">
        <v>0</v>
      </c>
    </row>
    <row r="263" spans="1:18" x14ac:dyDescent="0.2">
      <c r="A263" s="11" t="s">
        <v>1301</v>
      </c>
      <c r="B263" s="11" t="s">
        <v>1</v>
      </c>
      <c r="C263" s="11" t="s">
        <v>2</v>
      </c>
      <c r="D263" s="11" t="s">
        <v>1</v>
      </c>
      <c r="E263" s="11" t="s">
        <v>2</v>
      </c>
      <c r="F263" s="11" t="s">
        <v>2</v>
      </c>
      <c r="J263" s="11" t="s">
        <v>1301</v>
      </c>
      <c r="K263" s="11" t="s">
        <v>30</v>
      </c>
      <c r="L263" s="11" t="s">
        <v>1301</v>
      </c>
      <c r="M263" s="11" t="s">
        <v>965</v>
      </c>
      <c r="N263" s="11" t="s">
        <v>554</v>
      </c>
      <c r="O263" s="11" t="s">
        <v>1302</v>
      </c>
      <c r="P263" s="11" t="s">
        <v>437</v>
      </c>
      <c r="Q263" s="11" t="s">
        <v>1303</v>
      </c>
      <c r="R263" s="11">
        <v>0</v>
      </c>
    </row>
    <row r="264" spans="1:18" x14ac:dyDescent="0.2">
      <c r="A264" s="11" t="s">
        <v>1304</v>
      </c>
      <c r="B264" s="11" t="s">
        <v>1</v>
      </c>
      <c r="C264" s="11" t="s">
        <v>2</v>
      </c>
      <c r="D264" s="11" t="s">
        <v>1</v>
      </c>
      <c r="E264" s="11" t="s">
        <v>1</v>
      </c>
      <c r="F264" s="11" t="s">
        <v>2</v>
      </c>
      <c r="H264" s="11" t="s">
        <v>2104</v>
      </c>
      <c r="J264" s="11" t="s">
        <v>1304</v>
      </c>
      <c r="K264" s="11" t="s">
        <v>1305</v>
      </c>
      <c r="L264" s="11" t="s">
        <v>1306</v>
      </c>
      <c r="M264" s="11" t="s">
        <v>1307</v>
      </c>
      <c r="N264" s="11" t="s">
        <v>1308</v>
      </c>
      <c r="O264" s="11" t="s">
        <v>1309</v>
      </c>
      <c r="Q264" s="11" t="s">
        <v>1310</v>
      </c>
      <c r="R264" s="11">
        <v>0</v>
      </c>
    </row>
    <row r="265" spans="1:18" x14ac:dyDescent="0.2">
      <c r="A265" s="11" t="s">
        <v>1311</v>
      </c>
      <c r="B265" s="11" t="s">
        <v>1</v>
      </c>
      <c r="C265" s="11" t="s">
        <v>2</v>
      </c>
      <c r="D265" s="11" t="s">
        <v>1</v>
      </c>
      <c r="E265" s="11" t="s">
        <v>1</v>
      </c>
      <c r="F265" s="11" t="s">
        <v>2</v>
      </c>
      <c r="H265" s="11" t="s">
        <v>2036</v>
      </c>
      <c r="J265" s="11" t="s">
        <v>1311</v>
      </c>
      <c r="K265" s="11" t="s">
        <v>233</v>
      </c>
      <c r="L265" s="11" t="s">
        <v>1312</v>
      </c>
      <c r="O265" s="11" t="s">
        <v>1313</v>
      </c>
      <c r="P265" s="11" t="s">
        <v>632</v>
      </c>
      <c r="Q265" s="11" t="s">
        <v>1314</v>
      </c>
      <c r="R265" s="11">
        <v>0</v>
      </c>
    </row>
    <row r="266" spans="1:18" x14ac:dyDescent="0.2">
      <c r="A266" s="11" t="s">
        <v>1315</v>
      </c>
      <c r="B266" s="11" t="s">
        <v>2</v>
      </c>
      <c r="C266" s="11" t="s">
        <v>2</v>
      </c>
      <c r="D266" s="11" t="s">
        <v>1</v>
      </c>
      <c r="E266" s="11" t="s">
        <v>2</v>
      </c>
      <c r="F266" s="11" t="s">
        <v>2</v>
      </c>
      <c r="J266" s="11" t="s">
        <v>1315</v>
      </c>
      <c r="L266" s="11" t="s">
        <v>1316</v>
      </c>
      <c r="M266" s="11" t="s">
        <v>1317</v>
      </c>
      <c r="N266" s="11" t="s">
        <v>1318</v>
      </c>
      <c r="O266" s="11" t="s">
        <v>1319</v>
      </c>
      <c r="Q266" s="11" t="s">
        <v>1320</v>
      </c>
      <c r="R266" s="11">
        <v>0</v>
      </c>
    </row>
    <row r="267" spans="1:18" x14ac:dyDescent="0.2">
      <c r="A267" s="11" t="s">
        <v>1321</v>
      </c>
      <c r="B267" s="11" t="s">
        <v>1</v>
      </c>
      <c r="C267" s="11" t="s">
        <v>2</v>
      </c>
      <c r="D267" s="11" t="s">
        <v>1</v>
      </c>
      <c r="E267" s="11" t="s">
        <v>2</v>
      </c>
      <c r="F267" s="11" t="s">
        <v>2</v>
      </c>
      <c r="J267" s="11" t="s">
        <v>1321</v>
      </c>
      <c r="K267" s="11" t="s">
        <v>1321</v>
      </c>
      <c r="L267" s="11" t="s">
        <v>121</v>
      </c>
      <c r="M267" s="11" t="s">
        <v>1321</v>
      </c>
      <c r="N267" s="11" t="s">
        <v>31</v>
      </c>
      <c r="O267" s="11" t="s">
        <v>1322</v>
      </c>
      <c r="P267" s="11" t="s">
        <v>605</v>
      </c>
      <c r="Q267" s="11" t="s">
        <v>1323</v>
      </c>
      <c r="R267" s="11">
        <v>0</v>
      </c>
    </row>
    <row r="268" spans="1:18" x14ac:dyDescent="0.2">
      <c r="A268" s="11" t="s">
        <v>1324</v>
      </c>
      <c r="B268" s="11" t="s">
        <v>1</v>
      </c>
      <c r="C268" s="11" t="s">
        <v>2</v>
      </c>
      <c r="D268" s="11" t="s">
        <v>1</v>
      </c>
      <c r="E268" s="11" t="s">
        <v>1</v>
      </c>
      <c r="F268" s="11" t="s">
        <v>2</v>
      </c>
      <c r="H268" s="11" t="s">
        <v>2105</v>
      </c>
      <c r="J268" s="11" t="s">
        <v>1324</v>
      </c>
      <c r="K268" s="11" t="s">
        <v>1325</v>
      </c>
      <c r="L268" s="11" t="s">
        <v>30</v>
      </c>
      <c r="M268" s="11" t="s">
        <v>1326</v>
      </c>
      <c r="N268" s="11" t="s">
        <v>1327</v>
      </c>
      <c r="O268" s="11" t="s">
        <v>1328</v>
      </c>
      <c r="P268" s="11" t="s">
        <v>1329</v>
      </c>
      <c r="Q268" s="11" t="s">
        <v>1330</v>
      </c>
      <c r="R268" s="11">
        <v>0</v>
      </c>
    </row>
    <row r="269" spans="1:18" x14ac:dyDescent="0.2">
      <c r="A269" s="11" t="s">
        <v>1331</v>
      </c>
      <c r="B269" s="11" t="s">
        <v>2</v>
      </c>
      <c r="C269" s="11" t="s">
        <v>2</v>
      </c>
      <c r="D269" s="11" t="s">
        <v>1</v>
      </c>
      <c r="E269" s="11" t="s">
        <v>1</v>
      </c>
      <c r="F269" s="11" t="s">
        <v>2</v>
      </c>
      <c r="H269" s="11" t="s">
        <v>2106</v>
      </c>
      <c r="J269" s="11" t="s">
        <v>1331</v>
      </c>
      <c r="K269" s="11" t="s">
        <v>1332</v>
      </c>
      <c r="L269" s="11" t="s">
        <v>1333</v>
      </c>
      <c r="M269" s="11" t="s">
        <v>1334</v>
      </c>
      <c r="N269" s="11" t="s">
        <v>1335</v>
      </c>
      <c r="O269" s="11" t="s">
        <v>979</v>
      </c>
      <c r="Q269" s="11" t="s">
        <v>1336</v>
      </c>
      <c r="R269" s="11">
        <v>0</v>
      </c>
    </row>
    <row r="270" spans="1:18" x14ac:dyDescent="0.2">
      <c r="A270" s="11" t="s">
        <v>1337</v>
      </c>
      <c r="B270" s="11" t="s">
        <v>1</v>
      </c>
      <c r="C270" s="11" t="s">
        <v>2</v>
      </c>
      <c r="D270" s="11" t="s">
        <v>1</v>
      </c>
      <c r="E270" s="11" t="s">
        <v>1</v>
      </c>
      <c r="F270" s="11" t="s">
        <v>2</v>
      </c>
      <c r="H270" s="11" t="s">
        <v>2037</v>
      </c>
      <c r="J270" s="11" t="s">
        <v>1337</v>
      </c>
      <c r="K270" s="11" t="s">
        <v>1338</v>
      </c>
      <c r="L270" s="11" t="s">
        <v>1339</v>
      </c>
      <c r="M270" s="11" t="s">
        <v>31</v>
      </c>
      <c r="N270" s="11" t="s">
        <v>1340</v>
      </c>
      <c r="O270" s="11" t="s">
        <v>1341</v>
      </c>
      <c r="P270" s="11" t="s">
        <v>1342</v>
      </c>
      <c r="Q270" s="11" t="s">
        <v>1343</v>
      </c>
      <c r="R270" s="11">
        <v>0</v>
      </c>
    </row>
    <row r="271" spans="1:18" x14ac:dyDescent="0.2">
      <c r="A271" s="11" t="s">
        <v>1344</v>
      </c>
      <c r="B271" s="11" t="s">
        <v>1</v>
      </c>
      <c r="C271" s="11" t="s">
        <v>2</v>
      </c>
      <c r="D271" s="11" t="s">
        <v>1</v>
      </c>
      <c r="E271" s="11" t="s">
        <v>2</v>
      </c>
      <c r="F271" s="11" t="s">
        <v>2</v>
      </c>
      <c r="J271" s="11" t="s">
        <v>1344</v>
      </c>
      <c r="K271" s="11" t="s">
        <v>1344</v>
      </c>
      <c r="L271" s="11" t="s">
        <v>31</v>
      </c>
      <c r="M271" s="11" t="s">
        <v>1345</v>
      </c>
      <c r="N271" s="11" t="s">
        <v>1346</v>
      </c>
      <c r="O271" s="11" t="s">
        <v>1347</v>
      </c>
      <c r="Q271" s="11" t="s">
        <v>1348</v>
      </c>
      <c r="R271" s="11">
        <v>0</v>
      </c>
    </row>
    <row r="272" spans="1:18" x14ac:dyDescent="0.2">
      <c r="A272" s="11" t="s">
        <v>1349</v>
      </c>
      <c r="B272" s="11" t="s">
        <v>1</v>
      </c>
      <c r="C272" s="11" t="s">
        <v>2</v>
      </c>
      <c r="D272" s="11" t="s">
        <v>1</v>
      </c>
      <c r="E272" s="11" t="s">
        <v>1</v>
      </c>
      <c r="F272" s="11" t="s">
        <v>2</v>
      </c>
      <c r="H272" s="11" t="s">
        <v>2038</v>
      </c>
      <c r="J272" s="11" t="s">
        <v>1349</v>
      </c>
      <c r="K272" s="11" t="s">
        <v>1349</v>
      </c>
      <c r="L272" s="11" t="s">
        <v>1350</v>
      </c>
      <c r="M272" s="11" t="s">
        <v>1351</v>
      </c>
      <c r="N272" s="11" t="s">
        <v>1352</v>
      </c>
      <c r="O272" s="11" t="s">
        <v>638</v>
      </c>
      <c r="Q272" s="11" t="s">
        <v>1353</v>
      </c>
      <c r="R272" s="11">
        <v>0</v>
      </c>
    </row>
    <row r="273" spans="1:18" x14ac:dyDescent="0.2">
      <c r="A273" s="11" t="s">
        <v>1354</v>
      </c>
      <c r="B273" s="11" t="s">
        <v>1</v>
      </c>
      <c r="C273" s="11" t="s">
        <v>2</v>
      </c>
      <c r="D273" s="11" t="s">
        <v>1</v>
      </c>
      <c r="E273" s="11" t="s">
        <v>2</v>
      </c>
      <c r="F273" s="11" t="s">
        <v>2</v>
      </c>
      <c r="J273" s="11" t="s">
        <v>1354</v>
      </c>
      <c r="R273" s="11">
        <v>0</v>
      </c>
    </row>
    <row r="274" spans="1:18" x14ac:dyDescent="0.2">
      <c r="A274" s="11" t="s">
        <v>1355</v>
      </c>
      <c r="B274" s="11" t="s">
        <v>1</v>
      </c>
      <c r="C274" s="11" t="s">
        <v>2</v>
      </c>
      <c r="D274" s="11" t="s">
        <v>1</v>
      </c>
      <c r="E274" s="11" t="s">
        <v>2</v>
      </c>
      <c r="F274" s="11" t="s">
        <v>2</v>
      </c>
      <c r="J274" s="11" t="s">
        <v>1355</v>
      </c>
      <c r="R274" s="11">
        <v>0</v>
      </c>
    </row>
    <row r="275" spans="1:18" x14ac:dyDescent="0.2">
      <c r="A275" s="11" t="s">
        <v>1356</v>
      </c>
      <c r="B275" s="11" t="s">
        <v>2</v>
      </c>
      <c r="C275" s="11" t="s">
        <v>2</v>
      </c>
      <c r="D275" s="11" t="s">
        <v>1</v>
      </c>
      <c r="E275" s="11" t="s">
        <v>1</v>
      </c>
      <c r="F275" s="11" t="s">
        <v>2</v>
      </c>
      <c r="H275" s="11" t="s">
        <v>2039</v>
      </c>
      <c r="J275" s="11" t="s">
        <v>1357</v>
      </c>
      <c r="K275" s="11" t="s">
        <v>1358</v>
      </c>
      <c r="L275" s="11" t="s">
        <v>1356</v>
      </c>
      <c r="M275" s="11" t="s">
        <v>1359</v>
      </c>
      <c r="O275" s="11" t="s">
        <v>1360</v>
      </c>
      <c r="P275" s="11" t="s">
        <v>1361</v>
      </c>
      <c r="Q275" s="11" t="s">
        <v>1362</v>
      </c>
      <c r="R275" s="11">
        <v>0</v>
      </c>
    </row>
    <row r="276" spans="1:18" x14ac:dyDescent="0.2">
      <c r="A276" s="11" t="s">
        <v>1363</v>
      </c>
      <c r="B276" s="11" t="s">
        <v>2</v>
      </c>
      <c r="C276" s="11" t="s">
        <v>2</v>
      </c>
      <c r="D276" s="11" t="s">
        <v>1</v>
      </c>
      <c r="E276" s="11" t="s">
        <v>2</v>
      </c>
      <c r="F276" s="11" t="s">
        <v>2</v>
      </c>
      <c r="J276" s="11" t="s">
        <v>1363</v>
      </c>
      <c r="R276" s="11">
        <v>0</v>
      </c>
    </row>
    <row r="277" spans="1:18" x14ac:dyDescent="0.2">
      <c r="A277" s="11" t="s">
        <v>1364</v>
      </c>
      <c r="B277" s="11" t="s">
        <v>2</v>
      </c>
      <c r="C277" s="11" t="s">
        <v>2</v>
      </c>
      <c r="D277" s="11" t="s">
        <v>1</v>
      </c>
      <c r="E277" s="11" t="s">
        <v>1</v>
      </c>
      <c r="F277" s="11" t="s">
        <v>2</v>
      </c>
      <c r="H277" s="11" t="s">
        <v>2107</v>
      </c>
      <c r="J277" s="11" t="s">
        <v>1364</v>
      </c>
      <c r="K277" s="11" t="s">
        <v>1365</v>
      </c>
      <c r="L277" s="11" t="s">
        <v>1366</v>
      </c>
      <c r="M277" s="11" t="s">
        <v>1367</v>
      </c>
      <c r="N277" s="11" t="s">
        <v>1368</v>
      </c>
      <c r="O277" s="11" t="s">
        <v>1369</v>
      </c>
      <c r="P277" s="11" t="s">
        <v>1370</v>
      </c>
      <c r="Q277" s="11" t="s">
        <v>1371</v>
      </c>
      <c r="R277" s="11">
        <v>0</v>
      </c>
    </row>
    <row r="278" spans="1:18" x14ac:dyDescent="0.2">
      <c r="A278" s="11" t="s">
        <v>1372</v>
      </c>
      <c r="B278" s="11" t="s">
        <v>1</v>
      </c>
      <c r="C278" s="11" t="s">
        <v>2</v>
      </c>
      <c r="D278" s="11" t="s">
        <v>1</v>
      </c>
      <c r="E278" s="11" t="s">
        <v>1</v>
      </c>
      <c r="F278" s="11" t="s">
        <v>2</v>
      </c>
      <c r="H278" s="11" t="s">
        <v>2108</v>
      </c>
      <c r="J278" s="11" t="s">
        <v>1372</v>
      </c>
      <c r="K278" s="11" t="s">
        <v>1373</v>
      </c>
      <c r="L278" s="11" t="s">
        <v>1374</v>
      </c>
      <c r="M278" s="11" t="s">
        <v>1130</v>
      </c>
      <c r="N278" s="11" t="s">
        <v>1375</v>
      </c>
      <c r="O278" s="11" t="s">
        <v>1376</v>
      </c>
      <c r="P278" s="11" t="s">
        <v>1377</v>
      </c>
      <c r="Q278" s="11" t="s">
        <v>957</v>
      </c>
      <c r="R278" s="11">
        <v>0</v>
      </c>
    </row>
    <row r="279" spans="1:18" x14ac:dyDescent="0.2">
      <c r="A279" s="11" t="s">
        <v>1378</v>
      </c>
      <c r="B279" s="11" t="s">
        <v>1</v>
      </c>
      <c r="C279" s="11" t="s">
        <v>2</v>
      </c>
      <c r="D279" s="11" t="s">
        <v>1</v>
      </c>
      <c r="E279" s="11" t="s">
        <v>1</v>
      </c>
      <c r="F279" s="11" t="s">
        <v>2</v>
      </c>
      <c r="H279" s="11" t="s">
        <v>2040</v>
      </c>
      <c r="J279" s="11" t="s">
        <v>1379</v>
      </c>
      <c r="K279" s="11" t="s">
        <v>1380</v>
      </c>
      <c r="L279" s="11" t="s">
        <v>39</v>
      </c>
      <c r="M279" s="11" t="s">
        <v>31</v>
      </c>
      <c r="N279" s="11" t="s">
        <v>1381</v>
      </c>
      <c r="O279" s="11" t="s">
        <v>437</v>
      </c>
      <c r="Q279" s="11" t="s">
        <v>1382</v>
      </c>
      <c r="R279" s="11">
        <v>0</v>
      </c>
    </row>
    <row r="280" spans="1:18" x14ac:dyDescent="0.2">
      <c r="A280" s="11" t="s">
        <v>1383</v>
      </c>
      <c r="B280" s="11" t="s">
        <v>1</v>
      </c>
      <c r="C280" s="11" t="s">
        <v>2</v>
      </c>
      <c r="D280" s="11" t="s">
        <v>1</v>
      </c>
      <c r="E280" s="11" t="s">
        <v>1</v>
      </c>
      <c r="F280" s="11" t="s">
        <v>1</v>
      </c>
      <c r="H280" s="11" t="s">
        <v>2109</v>
      </c>
      <c r="I280" s="11" t="s">
        <v>2130</v>
      </c>
      <c r="J280" s="11" t="s">
        <v>1383</v>
      </c>
      <c r="K280" s="11" t="s">
        <v>1383</v>
      </c>
      <c r="L280" s="11" t="s">
        <v>30</v>
      </c>
      <c r="M280" s="11" t="s">
        <v>1384</v>
      </c>
      <c r="N280" s="11" t="s">
        <v>1385</v>
      </c>
      <c r="O280" s="11" t="s">
        <v>1386</v>
      </c>
      <c r="P280" s="11" t="s">
        <v>657</v>
      </c>
      <c r="Q280" s="11" t="s">
        <v>1387</v>
      </c>
      <c r="R280" s="11">
        <v>0</v>
      </c>
    </row>
    <row r="281" spans="1:18" x14ac:dyDescent="0.2">
      <c r="A281" s="11" t="s">
        <v>1388</v>
      </c>
      <c r="B281" s="11" t="s">
        <v>1</v>
      </c>
      <c r="C281" s="11" t="s">
        <v>1</v>
      </c>
      <c r="D281" s="11" t="s">
        <v>1</v>
      </c>
      <c r="E281" s="11" t="s">
        <v>1</v>
      </c>
      <c r="F281" s="11" t="s">
        <v>2</v>
      </c>
      <c r="G281" s="11" t="s">
        <v>1389</v>
      </c>
      <c r="H281" s="11" t="s">
        <v>2110</v>
      </c>
      <c r="J281" s="11" t="s">
        <v>1388</v>
      </c>
      <c r="K281" s="11" t="s">
        <v>39</v>
      </c>
      <c r="L281" s="11" t="s">
        <v>1390</v>
      </c>
      <c r="M281" s="11" t="s">
        <v>1391</v>
      </c>
      <c r="N281" s="11" t="s">
        <v>1392</v>
      </c>
      <c r="O281" s="11" t="s">
        <v>1393</v>
      </c>
      <c r="Q281" s="11" t="s">
        <v>1394</v>
      </c>
      <c r="R281" s="11">
        <v>0</v>
      </c>
    </row>
    <row r="282" spans="1:18" x14ac:dyDescent="0.2">
      <c r="A282" s="11" t="s">
        <v>1395</v>
      </c>
      <c r="B282" s="11" t="s">
        <v>1</v>
      </c>
      <c r="C282" s="11" t="s">
        <v>2</v>
      </c>
      <c r="D282" s="11" t="s">
        <v>1</v>
      </c>
      <c r="E282" s="11" t="s">
        <v>1</v>
      </c>
      <c r="F282" s="11" t="s">
        <v>2</v>
      </c>
      <c r="H282" s="11" t="s">
        <v>2041</v>
      </c>
      <c r="J282" s="11" t="s">
        <v>1395</v>
      </c>
      <c r="K282" s="11" t="s">
        <v>1395</v>
      </c>
      <c r="L282" s="11" t="s">
        <v>56</v>
      </c>
      <c r="M282" s="11" t="s">
        <v>1396</v>
      </c>
      <c r="O282" s="11" t="s">
        <v>1397</v>
      </c>
      <c r="Q282" s="11" t="s">
        <v>1398</v>
      </c>
      <c r="R282" s="11">
        <v>0</v>
      </c>
    </row>
    <row r="283" spans="1:18" x14ac:dyDescent="0.2">
      <c r="A283" s="11" t="s">
        <v>1399</v>
      </c>
      <c r="B283" s="11" t="s">
        <v>1</v>
      </c>
      <c r="C283" s="11" t="s">
        <v>2</v>
      </c>
      <c r="D283" s="11" t="s">
        <v>1</v>
      </c>
      <c r="E283" s="11" t="s">
        <v>1</v>
      </c>
      <c r="F283" s="11" t="s">
        <v>2</v>
      </c>
      <c r="H283" s="11" t="s">
        <v>2111</v>
      </c>
      <c r="I283" s="11" t="s">
        <v>2111</v>
      </c>
      <c r="J283" s="11" t="s">
        <v>1399</v>
      </c>
      <c r="K283" s="11" t="s">
        <v>193</v>
      </c>
      <c r="L283" s="11" t="s">
        <v>1400</v>
      </c>
      <c r="O283" s="11" t="s">
        <v>1401</v>
      </c>
      <c r="Q283" s="11" t="s">
        <v>1402</v>
      </c>
      <c r="R283" s="11">
        <v>0</v>
      </c>
    </row>
    <row r="284" spans="1:18" x14ac:dyDescent="0.2">
      <c r="A284" s="11" t="s">
        <v>1403</v>
      </c>
      <c r="B284" s="11" t="s">
        <v>1</v>
      </c>
      <c r="C284" s="11" t="s">
        <v>2</v>
      </c>
      <c r="D284" s="11" t="s">
        <v>1</v>
      </c>
      <c r="E284" s="11" t="s">
        <v>1</v>
      </c>
      <c r="F284" s="11" t="s">
        <v>2</v>
      </c>
      <c r="H284" s="11" t="s">
        <v>2042</v>
      </c>
      <c r="J284" s="11" t="s">
        <v>1403</v>
      </c>
      <c r="K284" s="11" t="s">
        <v>1404</v>
      </c>
      <c r="L284" s="11" t="s">
        <v>1405</v>
      </c>
      <c r="M284" s="11" t="s">
        <v>1406</v>
      </c>
      <c r="O284" s="11" t="s">
        <v>1407</v>
      </c>
      <c r="Q284" s="11" t="s">
        <v>1408</v>
      </c>
      <c r="R284" s="11">
        <v>0</v>
      </c>
    </row>
    <row r="285" spans="1:18" x14ac:dyDescent="0.2">
      <c r="A285" s="11" t="s">
        <v>1409</v>
      </c>
      <c r="B285" s="11" t="s">
        <v>1</v>
      </c>
      <c r="C285" s="11" t="s">
        <v>1</v>
      </c>
      <c r="D285" s="11" t="s">
        <v>1</v>
      </c>
      <c r="E285" s="11" t="s">
        <v>2</v>
      </c>
      <c r="F285" s="11" t="s">
        <v>2</v>
      </c>
      <c r="G285" s="11" t="s">
        <v>1410</v>
      </c>
      <c r="J285" s="11" t="s">
        <v>1409</v>
      </c>
      <c r="K285" s="11" t="s">
        <v>193</v>
      </c>
      <c r="L285" s="11" t="s">
        <v>1409</v>
      </c>
      <c r="M285" s="11" t="s">
        <v>56</v>
      </c>
      <c r="N285" s="11" t="s">
        <v>1411</v>
      </c>
      <c r="O285" s="11" t="s">
        <v>1412</v>
      </c>
      <c r="P285" s="11" t="s">
        <v>59</v>
      </c>
      <c r="Q285" s="11" t="s">
        <v>1413</v>
      </c>
      <c r="R285" s="11">
        <v>0</v>
      </c>
    </row>
    <row r="286" spans="1:18" x14ac:dyDescent="0.2">
      <c r="A286" s="11" t="s">
        <v>1414</v>
      </c>
      <c r="B286" s="11" t="s">
        <v>1</v>
      </c>
      <c r="C286" s="11" t="s">
        <v>1</v>
      </c>
      <c r="D286" s="11" t="s">
        <v>1</v>
      </c>
      <c r="E286" s="11" t="s">
        <v>1</v>
      </c>
      <c r="F286" s="11" t="s">
        <v>1</v>
      </c>
      <c r="G286" s="11" t="s">
        <v>1415</v>
      </c>
      <c r="H286" s="11" t="s">
        <v>2112</v>
      </c>
      <c r="I286" s="11" t="s">
        <v>2112</v>
      </c>
      <c r="J286" s="11" t="s">
        <v>1414</v>
      </c>
      <c r="K286" s="11" t="s">
        <v>1416</v>
      </c>
      <c r="L286" s="11" t="s">
        <v>1417</v>
      </c>
      <c r="M286" s="11" t="s">
        <v>1418</v>
      </c>
      <c r="O286" s="11" t="s">
        <v>1419</v>
      </c>
      <c r="Q286" s="11" t="s">
        <v>1420</v>
      </c>
      <c r="R286" s="11">
        <v>0</v>
      </c>
    </row>
    <row r="287" spans="1:18" x14ac:dyDescent="0.2">
      <c r="A287" s="11" t="s">
        <v>1421</v>
      </c>
      <c r="B287" s="11" t="s">
        <v>2</v>
      </c>
      <c r="C287" s="11" t="s">
        <v>2</v>
      </c>
      <c r="D287" s="11" t="s">
        <v>1</v>
      </c>
      <c r="E287" s="11" t="s">
        <v>2</v>
      </c>
      <c r="F287" s="11" t="s">
        <v>2</v>
      </c>
      <c r="J287" s="11" t="s">
        <v>1422</v>
      </c>
      <c r="K287" s="11" t="s">
        <v>1423</v>
      </c>
      <c r="L287" s="11" t="s">
        <v>39</v>
      </c>
      <c r="M287" s="11" t="s">
        <v>1424</v>
      </c>
      <c r="N287" s="11" t="s">
        <v>1425</v>
      </c>
      <c r="O287" s="11" t="s">
        <v>1426</v>
      </c>
      <c r="P287" s="11" t="s">
        <v>1427</v>
      </c>
      <c r="Q287" s="11" t="s">
        <v>1428</v>
      </c>
      <c r="R287" s="11">
        <v>0</v>
      </c>
    </row>
    <row r="288" spans="1:18" x14ac:dyDescent="0.2">
      <c r="A288" s="12" t="s">
        <v>1429</v>
      </c>
      <c r="B288" s="11" t="s">
        <v>2</v>
      </c>
      <c r="C288" s="11" t="s">
        <v>2</v>
      </c>
      <c r="D288" s="11" t="s">
        <v>1</v>
      </c>
      <c r="E288" s="11" t="s">
        <v>1</v>
      </c>
      <c r="F288" s="11" t="s">
        <v>2</v>
      </c>
      <c r="H288" s="11" t="s">
        <v>2043</v>
      </c>
      <c r="J288" s="11" t="s">
        <v>1429</v>
      </c>
      <c r="K288" s="11" t="s">
        <v>1430</v>
      </c>
      <c r="L288" s="11" t="s">
        <v>1431</v>
      </c>
      <c r="O288" s="11" t="s">
        <v>1432</v>
      </c>
      <c r="P288" s="11" t="s">
        <v>1433</v>
      </c>
      <c r="Q288" s="11" t="s">
        <v>1434</v>
      </c>
      <c r="R288" s="11">
        <v>0</v>
      </c>
    </row>
    <row r="289" spans="1:18" x14ac:dyDescent="0.2">
      <c r="A289" s="11" t="s">
        <v>1435</v>
      </c>
      <c r="B289" s="11" t="s">
        <v>1</v>
      </c>
      <c r="C289" s="11" t="s">
        <v>2</v>
      </c>
      <c r="D289" s="11" t="s">
        <v>1</v>
      </c>
      <c r="E289" s="11" t="s">
        <v>2</v>
      </c>
      <c r="F289" s="11" t="s">
        <v>2</v>
      </c>
      <c r="J289" s="11" t="s">
        <v>1435</v>
      </c>
      <c r="K289" s="11" t="s">
        <v>39</v>
      </c>
      <c r="L289" s="11" t="s">
        <v>1436</v>
      </c>
      <c r="O289" s="11" t="s">
        <v>1437</v>
      </c>
      <c r="P289" s="11" t="s">
        <v>532</v>
      </c>
      <c r="Q289" s="11" t="s">
        <v>1438</v>
      </c>
      <c r="R289" s="11">
        <v>0</v>
      </c>
    </row>
    <row r="290" spans="1:18" x14ac:dyDescent="0.2">
      <c r="A290" s="11" t="s">
        <v>1439</v>
      </c>
      <c r="B290" s="11" t="s">
        <v>2</v>
      </c>
      <c r="C290" s="11" t="s">
        <v>2</v>
      </c>
      <c r="D290" s="11" t="s">
        <v>1</v>
      </c>
      <c r="E290" s="11" t="s">
        <v>2</v>
      </c>
      <c r="F290" s="11" t="s">
        <v>2</v>
      </c>
      <c r="J290" s="11" t="s">
        <v>1439</v>
      </c>
      <c r="K290" s="11" t="s">
        <v>1440</v>
      </c>
      <c r="L290" s="11" t="s">
        <v>1439</v>
      </c>
      <c r="M290" s="11" t="s">
        <v>501</v>
      </c>
      <c r="O290" s="11" t="s">
        <v>1441</v>
      </c>
      <c r="P290" s="11" t="s">
        <v>657</v>
      </c>
      <c r="Q290" s="11" t="s">
        <v>1442</v>
      </c>
      <c r="R290" s="11">
        <v>0</v>
      </c>
    </row>
    <row r="291" spans="1:18" x14ac:dyDescent="0.2">
      <c r="A291" s="11" t="s">
        <v>1443</v>
      </c>
      <c r="B291" s="11" t="s">
        <v>1</v>
      </c>
      <c r="C291" s="11" t="s">
        <v>2</v>
      </c>
      <c r="D291" s="11" t="s">
        <v>1</v>
      </c>
      <c r="E291" s="11" t="s">
        <v>2</v>
      </c>
      <c r="F291" s="11" t="s">
        <v>2</v>
      </c>
      <c r="J291" s="11" t="s">
        <v>1443</v>
      </c>
      <c r="K291" s="11" t="s">
        <v>1443</v>
      </c>
      <c r="L291" s="11" t="s">
        <v>1444</v>
      </c>
      <c r="M291" s="11" t="s">
        <v>1445</v>
      </c>
      <c r="N291" s="11" t="s">
        <v>1446</v>
      </c>
      <c r="O291" s="11" t="s">
        <v>66</v>
      </c>
      <c r="Q291" s="11" t="s">
        <v>1447</v>
      </c>
      <c r="R291" s="11">
        <v>0</v>
      </c>
    </row>
    <row r="292" spans="1:18" x14ac:dyDescent="0.2">
      <c r="A292" s="11" t="s">
        <v>1448</v>
      </c>
      <c r="B292" s="11" t="s">
        <v>1</v>
      </c>
      <c r="C292" s="11" t="s">
        <v>2</v>
      </c>
      <c r="D292" s="11" t="s">
        <v>1</v>
      </c>
      <c r="E292" s="11" t="s">
        <v>2</v>
      </c>
      <c r="F292" s="11" t="s">
        <v>2</v>
      </c>
      <c r="J292" s="11" t="s">
        <v>1448</v>
      </c>
      <c r="K292" s="11" t="s">
        <v>1448</v>
      </c>
      <c r="L292" s="11" t="s">
        <v>1449</v>
      </c>
      <c r="M292" s="11" t="s">
        <v>1450</v>
      </c>
      <c r="N292" s="11" t="s">
        <v>1451</v>
      </c>
      <c r="O292" s="11" t="s">
        <v>263</v>
      </c>
      <c r="P292" s="11" t="s">
        <v>1452</v>
      </c>
      <c r="Q292" s="11" t="s">
        <v>1453</v>
      </c>
      <c r="R292" s="11">
        <v>0</v>
      </c>
    </row>
    <row r="293" spans="1:18" x14ac:dyDescent="0.2">
      <c r="A293" s="11" t="s">
        <v>1454</v>
      </c>
      <c r="B293" s="11" t="s">
        <v>1</v>
      </c>
      <c r="C293" s="11" t="s">
        <v>2</v>
      </c>
      <c r="D293" s="11" t="s">
        <v>1</v>
      </c>
      <c r="E293" s="11" t="s">
        <v>2</v>
      </c>
      <c r="F293" s="11" t="s">
        <v>2</v>
      </c>
      <c r="J293" s="11" t="s">
        <v>1454</v>
      </c>
      <c r="K293" s="11" t="s">
        <v>96</v>
      </c>
      <c r="L293" s="11" t="s">
        <v>660</v>
      </c>
      <c r="O293" s="11" t="s">
        <v>1455</v>
      </c>
      <c r="P293" s="11" t="s">
        <v>34</v>
      </c>
      <c r="Q293" s="11" t="s">
        <v>1456</v>
      </c>
      <c r="R293" s="11">
        <v>0</v>
      </c>
    </row>
    <row r="294" spans="1:18" x14ac:dyDescent="0.2">
      <c r="A294" s="11" t="s">
        <v>1457</v>
      </c>
      <c r="B294" s="11" t="s">
        <v>1</v>
      </c>
      <c r="C294" s="11" t="s">
        <v>2</v>
      </c>
      <c r="D294" s="11" t="s">
        <v>1</v>
      </c>
      <c r="E294" s="11" t="s">
        <v>2</v>
      </c>
      <c r="F294" s="11" t="s">
        <v>1</v>
      </c>
      <c r="I294" s="11" t="s">
        <v>2131</v>
      </c>
      <c r="J294" s="11" t="s">
        <v>1457</v>
      </c>
      <c r="K294" s="11" t="s">
        <v>1457</v>
      </c>
      <c r="L294" s="11" t="s">
        <v>193</v>
      </c>
      <c r="M294" s="11" t="s">
        <v>1458</v>
      </c>
      <c r="O294" s="11" t="s">
        <v>566</v>
      </c>
      <c r="Q294" s="11" t="s">
        <v>567</v>
      </c>
      <c r="R294" s="11">
        <v>0</v>
      </c>
    </row>
    <row r="295" spans="1:18" x14ac:dyDescent="0.2">
      <c r="A295" s="11" t="s">
        <v>1459</v>
      </c>
      <c r="B295" s="11" t="s">
        <v>2</v>
      </c>
      <c r="C295" s="11" t="s">
        <v>2</v>
      </c>
      <c r="D295" s="11" t="s">
        <v>2</v>
      </c>
      <c r="E295" s="11" t="s">
        <v>2</v>
      </c>
      <c r="F295" s="11" t="s">
        <v>1</v>
      </c>
      <c r="K295" s="11" t="s">
        <v>22</v>
      </c>
      <c r="L295" s="11" t="s">
        <v>23</v>
      </c>
      <c r="M295" s="11" t="s">
        <v>24</v>
      </c>
      <c r="N295" s="11" t="s">
        <v>25</v>
      </c>
      <c r="O295" s="11" t="s">
        <v>26</v>
      </c>
      <c r="Q295" s="11" t="s">
        <v>27</v>
      </c>
      <c r="R295" s="11">
        <v>0</v>
      </c>
    </row>
    <row r="296" spans="1:18" x14ac:dyDescent="0.2">
      <c r="A296" s="11" t="s">
        <v>1460</v>
      </c>
      <c r="B296" s="11" t="s">
        <v>2</v>
      </c>
      <c r="C296" s="11" t="s">
        <v>2</v>
      </c>
      <c r="D296" s="11" t="s">
        <v>2</v>
      </c>
      <c r="E296" s="11" t="s">
        <v>2</v>
      </c>
      <c r="F296" s="11" t="s">
        <v>1</v>
      </c>
      <c r="K296" s="11" t="s">
        <v>39</v>
      </c>
      <c r="L296" s="11" t="s">
        <v>40</v>
      </c>
      <c r="M296" s="11" t="s">
        <v>41</v>
      </c>
      <c r="N296" s="11" t="s">
        <v>42</v>
      </c>
      <c r="Q296" s="11" t="s">
        <v>43</v>
      </c>
      <c r="R296" s="11">
        <v>0</v>
      </c>
    </row>
    <row r="297" spans="1:18" x14ac:dyDescent="0.2">
      <c r="A297" s="11" t="s">
        <v>1461</v>
      </c>
      <c r="B297" s="11" t="s">
        <v>1</v>
      </c>
      <c r="C297" s="11" t="s">
        <v>2</v>
      </c>
      <c r="D297" s="11" t="s">
        <v>2</v>
      </c>
      <c r="E297" s="11" t="s">
        <v>2</v>
      </c>
      <c r="F297" s="11" t="s">
        <v>1</v>
      </c>
      <c r="R297" s="11">
        <v>0</v>
      </c>
    </row>
    <row r="298" spans="1:18" x14ac:dyDescent="0.2">
      <c r="A298" s="11" t="s">
        <v>1462</v>
      </c>
      <c r="B298" s="11" t="s">
        <v>2</v>
      </c>
      <c r="C298" s="11" t="s">
        <v>2</v>
      </c>
      <c r="D298" s="11" t="s">
        <v>2</v>
      </c>
      <c r="E298" s="11" t="s">
        <v>2</v>
      </c>
      <c r="F298" s="11" t="s">
        <v>1</v>
      </c>
      <c r="K298" s="11" t="s">
        <v>358</v>
      </c>
      <c r="L298" s="11" t="s">
        <v>359</v>
      </c>
      <c r="M298" s="11" t="s">
        <v>360</v>
      </c>
      <c r="N298" s="11" t="s">
        <v>361</v>
      </c>
      <c r="O298" s="11" t="s">
        <v>26</v>
      </c>
      <c r="Q298" s="11" t="s">
        <v>362</v>
      </c>
      <c r="R298" s="11">
        <v>0</v>
      </c>
    </row>
    <row r="299" spans="1:18" x14ac:dyDescent="0.2">
      <c r="A299" s="11" t="s">
        <v>1463</v>
      </c>
      <c r="B299" s="11" t="s">
        <v>2</v>
      </c>
      <c r="C299" s="11" t="s">
        <v>2</v>
      </c>
      <c r="D299" s="11" t="s">
        <v>2</v>
      </c>
      <c r="E299" s="11" t="s">
        <v>2</v>
      </c>
      <c r="F299" s="11" t="s">
        <v>1</v>
      </c>
      <c r="K299" s="11" t="s">
        <v>536</v>
      </c>
      <c r="L299" s="11" t="s">
        <v>563</v>
      </c>
      <c r="M299" s="11" t="s">
        <v>564</v>
      </c>
      <c r="N299" s="11" t="s">
        <v>566</v>
      </c>
      <c r="Q299" s="11" t="s">
        <v>567</v>
      </c>
      <c r="R299" s="11">
        <v>0</v>
      </c>
    </row>
    <row r="300" spans="1:18" x14ac:dyDescent="0.2">
      <c r="A300" s="11" t="s">
        <v>1464</v>
      </c>
      <c r="B300" s="11" t="s">
        <v>2</v>
      </c>
      <c r="C300" s="11" t="s">
        <v>2</v>
      </c>
      <c r="D300" s="11" t="s">
        <v>2</v>
      </c>
      <c r="E300" s="11" t="s">
        <v>2</v>
      </c>
      <c r="F300" s="11" t="s">
        <v>1</v>
      </c>
      <c r="R300" s="11">
        <v>0</v>
      </c>
    </row>
    <row r="301" spans="1:18" x14ac:dyDescent="0.2">
      <c r="A301" s="11" t="s">
        <v>1465</v>
      </c>
      <c r="B301" s="11" t="s">
        <v>2</v>
      </c>
      <c r="C301" s="11" t="s">
        <v>2</v>
      </c>
      <c r="D301" s="11" t="s">
        <v>2</v>
      </c>
      <c r="E301" s="11" t="s">
        <v>2</v>
      </c>
      <c r="F301" s="11" t="s">
        <v>1</v>
      </c>
      <c r="K301" s="11" t="s">
        <v>193</v>
      </c>
      <c r="L301" s="11" t="s">
        <v>602</v>
      </c>
      <c r="M301" s="11" t="s">
        <v>1466</v>
      </c>
      <c r="N301" s="11" t="s">
        <v>1467</v>
      </c>
      <c r="Q301" s="11" t="s">
        <v>1468</v>
      </c>
      <c r="R301" s="11">
        <v>0</v>
      </c>
    </row>
    <row r="302" spans="1:18" x14ac:dyDescent="0.2">
      <c r="A302" s="11" t="s">
        <v>1469</v>
      </c>
      <c r="B302" s="11" t="s">
        <v>2</v>
      </c>
      <c r="C302" s="11" t="s">
        <v>2</v>
      </c>
      <c r="D302" s="11" t="s">
        <v>2</v>
      </c>
      <c r="E302" s="11" t="s">
        <v>2</v>
      </c>
      <c r="F302" s="11" t="s">
        <v>1</v>
      </c>
      <c r="K302" s="11" t="s">
        <v>1339</v>
      </c>
      <c r="L302" s="11" t="s">
        <v>261</v>
      </c>
      <c r="M302" s="11" t="s">
        <v>727</v>
      </c>
      <c r="N302" s="11" t="s">
        <v>728</v>
      </c>
      <c r="Q302" s="11" t="s">
        <v>730</v>
      </c>
      <c r="R302" s="11">
        <v>0</v>
      </c>
    </row>
    <row r="303" spans="1:18" x14ac:dyDescent="0.2">
      <c r="A303" s="11" t="s">
        <v>1470</v>
      </c>
      <c r="B303" s="11" t="s">
        <v>2</v>
      </c>
      <c r="C303" s="11" t="s">
        <v>2</v>
      </c>
      <c r="D303" s="11" t="s">
        <v>2</v>
      </c>
      <c r="E303" s="11" t="s">
        <v>1</v>
      </c>
      <c r="F303" s="11" t="s">
        <v>1</v>
      </c>
      <c r="K303" s="11" t="s">
        <v>193</v>
      </c>
      <c r="L303" s="11" t="s">
        <v>795</v>
      </c>
      <c r="M303" s="11" t="s">
        <v>796</v>
      </c>
      <c r="N303" s="11" t="s">
        <v>797</v>
      </c>
      <c r="O303" s="11" t="s">
        <v>798</v>
      </c>
      <c r="Q303" s="11" t="s">
        <v>799</v>
      </c>
      <c r="R303" s="11">
        <v>0</v>
      </c>
    </row>
    <row r="304" spans="1:18" x14ac:dyDescent="0.2">
      <c r="A304" s="11" t="s">
        <v>1471</v>
      </c>
      <c r="B304" s="11" t="s">
        <v>2</v>
      </c>
      <c r="C304" s="11" t="s">
        <v>2</v>
      </c>
      <c r="D304" s="11" t="s">
        <v>2</v>
      </c>
      <c r="E304" s="11" t="s">
        <v>2</v>
      </c>
      <c r="F304" s="11" t="s">
        <v>1</v>
      </c>
      <c r="K304" s="11" t="s">
        <v>39</v>
      </c>
      <c r="L304" s="11" t="s">
        <v>923</v>
      </c>
      <c r="M304" s="11" t="s">
        <v>924</v>
      </c>
      <c r="N304" s="11" t="s">
        <v>925</v>
      </c>
      <c r="O304" s="11" t="s">
        <v>605</v>
      </c>
      <c r="Q304" s="11" t="s">
        <v>926</v>
      </c>
      <c r="R304" s="11">
        <v>0</v>
      </c>
    </row>
    <row r="305" spans="1:18" x14ac:dyDescent="0.2">
      <c r="A305" s="11" t="s">
        <v>1472</v>
      </c>
      <c r="B305" s="11" t="s">
        <v>2</v>
      </c>
      <c r="C305" s="11" t="s">
        <v>2</v>
      </c>
      <c r="D305" s="11" t="s">
        <v>2</v>
      </c>
      <c r="E305" s="11" t="s">
        <v>2</v>
      </c>
      <c r="F305" s="11" t="s">
        <v>1</v>
      </c>
      <c r="R305" s="11">
        <v>0</v>
      </c>
    </row>
    <row r="306" spans="1:18" x14ac:dyDescent="0.2">
      <c r="A306" s="11" t="s">
        <v>1473</v>
      </c>
      <c r="B306" s="11" t="s">
        <v>2</v>
      </c>
      <c r="C306" s="11" t="s">
        <v>2</v>
      </c>
      <c r="D306" s="11" t="s">
        <v>1</v>
      </c>
      <c r="E306" s="11" t="s">
        <v>1</v>
      </c>
      <c r="F306" s="11" t="s">
        <v>1</v>
      </c>
      <c r="J306" s="11" t="s">
        <v>1474</v>
      </c>
      <c r="K306" s="11" t="s">
        <v>1475</v>
      </c>
      <c r="L306" s="11" t="s">
        <v>1476</v>
      </c>
      <c r="M306" s="11" t="s">
        <v>233</v>
      </c>
      <c r="N306" s="11" t="s">
        <v>1477</v>
      </c>
      <c r="O306" s="11" t="s">
        <v>605</v>
      </c>
      <c r="Q306" s="11" t="s">
        <v>1478</v>
      </c>
      <c r="R306" s="11">
        <v>0</v>
      </c>
    </row>
    <row r="307" spans="1:18" x14ac:dyDescent="0.2">
      <c r="A307" s="11" t="s">
        <v>1479</v>
      </c>
      <c r="B307" s="11" t="s">
        <v>2</v>
      </c>
      <c r="C307" s="11" t="s">
        <v>2</v>
      </c>
      <c r="D307" s="11" t="s">
        <v>2</v>
      </c>
      <c r="E307" s="11" t="s">
        <v>2</v>
      </c>
      <c r="F307" s="11" t="s">
        <v>1</v>
      </c>
      <c r="R307" s="11">
        <v>0</v>
      </c>
    </row>
    <row r="308" spans="1:18" x14ac:dyDescent="0.2">
      <c r="A308" s="11" t="s">
        <v>1480</v>
      </c>
      <c r="B308" s="11" t="s">
        <v>2</v>
      </c>
      <c r="C308" s="11" t="s">
        <v>2</v>
      </c>
      <c r="D308" s="11" t="s">
        <v>2</v>
      </c>
      <c r="E308" s="11" t="s">
        <v>2</v>
      </c>
      <c r="F308" s="11" t="s">
        <v>1</v>
      </c>
      <c r="K308" s="11" t="s">
        <v>576</v>
      </c>
      <c r="L308" s="11" t="s">
        <v>1481</v>
      </c>
      <c r="M308" s="11" t="s">
        <v>1482</v>
      </c>
      <c r="N308" s="11" t="s">
        <v>1483</v>
      </c>
      <c r="Q308" s="11" t="s">
        <v>1484</v>
      </c>
      <c r="R308" s="11">
        <v>0</v>
      </c>
    </row>
    <row r="309" spans="1:18" x14ac:dyDescent="0.2">
      <c r="A309" s="11" t="s">
        <v>1485</v>
      </c>
      <c r="B309" s="11" t="s">
        <v>1</v>
      </c>
      <c r="C309" s="11" t="s">
        <v>2</v>
      </c>
      <c r="D309" s="11" t="s">
        <v>1</v>
      </c>
      <c r="E309" s="11" t="s">
        <v>1</v>
      </c>
      <c r="F309" s="11" t="s">
        <v>2</v>
      </c>
      <c r="H309" s="11" t="s">
        <v>2113</v>
      </c>
      <c r="J309" s="11" t="s">
        <v>1485</v>
      </c>
      <c r="K309" s="11" t="s">
        <v>1485</v>
      </c>
      <c r="L309" s="11" t="s">
        <v>910</v>
      </c>
      <c r="M309" s="11" t="s">
        <v>1486</v>
      </c>
      <c r="O309" s="11" t="s">
        <v>210</v>
      </c>
      <c r="Q309" s="11" t="s">
        <v>1487</v>
      </c>
      <c r="R309" s="11">
        <v>0</v>
      </c>
    </row>
    <row r="310" spans="1:18" x14ac:dyDescent="0.2">
      <c r="A310" s="11" t="s">
        <v>1488</v>
      </c>
      <c r="B310" s="11" t="s">
        <v>1</v>
      </c>
      <c r="C310" s="11" t="s">
        <v>2</v>
      </c>
      <c r="D310" s="11" t="s">
        <v>1</v>
      </c>
      <c r="E310" s="11" t="s">
        <v>1</v>
      </c>
      <c r="F310" s="11" t="s">
        <v>1</v>
      </c>
      <c r="H310" s="11" t="s">
        <v>1489</v>
      </c>
      <c r="I310" s="11" t="s">
        <v>1489</v>
      </c>
      <c r="J310" s="11" t="s">
        <v>1488</v>
      </c>
      <c r="K310" s="11" t="s">
        <v>1490</v>
      </c>
      <c r="L310" s="11" t="s">
        <v>1491</v>
      </c>
      <c r="O310" s="11" t="s">
        <v>1492</v>
      </c>
      <c r="P310" s="11" t="s">
        <v>484</v>
      </c>
      <c r="Q310" s="11" t="s">
        <v>1493</v>
      </c>
      <c r="R310" s="11">
        <v>0</v>
      </c>
    </row>
    <row r="311" spans="1:18" x14ac:dyDescent="0.2">
      <c r="A311" s="11" t="s">
        <v>1494</v>
      </c>
      <c r="B311" s="11" t="s">
        <v>1</v>
      </c>
      <c r="C311" s="11" t="s">
        <v>2</v>
      </c>
      <c r="D311" s="11" t="s">
        <v>1</v>
      </c>
      <c r="E311" s="11" t="s">
        <v>2</v>
      </c>
      <c r="F311" s="11" t="s">
        <v>2</v>
      </c>
      <c r="J311" s="11" t="s">
        <v>1494</v>
      </c>
      <c r="R311" s="11">
        <v>0</v>
      </c>
    </row>
    <row r="312" spans="1:18" x14ac:dyDescent="0.2">
      <c r="A312" s="11" t="s">
        <v>1495</v>
      </c>
      <c r="B312" s="11" t="s">
        <v>2</v>
      </c>
      <c r="C312" s="11" t="s">
        <v>2</v>
      </c>
      <c r="D312" s="11" t="s">
        <v>1</v>
      </c>
      <c r="E312" s="11" t="s">
        <v>2</v>
      </c>
      <c r="F312" s="11" t="s">
        <v>2</v>
      </c>
      <c r="J312" s="11" t="s">
        <v>1495</v>
      </c>
      <c r="K312" s="11" t="s">
        <v>1496</v>
      </c>
      <c r="L312" s="11" t="s">
        <v>1495</v>
      </c>
      <c r="M312" s="11" t="s">
        <v>1497</v>
      </c>
      <c r="N312" s="11" t="s">
        <v>1498</v>
      </c>
      <c r="O312" s="11" t="s">
        <v>1499</v>
      </c>
      <c r="Q312" s="11" t="s">
        <v>1500</v>
      </c>
      <c r="R312" s="11">
        <v>0</v>
      </c>
    </row>
    <row r="313" spans="1:18" x14ac:dyDescent="0.2">
      <c r="A313" s="11" t="s">
        <v>1501</v>
      </c>
      <c r="B313" s="11" t="s">
        <v>1</v>
      </c>
      <c r="C313" s="11" t="s">
        <v>2</v>
      </c>
      <c r="D313" s="11" t="s">
        <v>1</v>
      </c>
      <c r="E313" s="11" t="s">
        <v>2</v>
      </c>
      <c r="F313" s="11" t="s">
        <v>2</v>
      </c>
      <c r="J313" s="11" t="s">
        <v>1501</v>
      </c>
      <c r="K313" s="11" t="s">
        <v>39</v>
      </c>
      <c r="L313" s="11" t="s">
        <v>1501</v>
      </c>
      <c r="M313" s="11" t="s">
        <v>1502</v>
      </c>
      <c r="N313" s="11" t="s">
        <v>455</v>
      </c>
      <c r="O313" s="11" t="s">
        <v>456</v>
      </c>
      <c r="Q313" s="11" t="s">
        <v>1503</v>
      </c>
      <c r="R313" s="11">
        <v>0</v>
      </c>
    </row>
    <row r="314" spans="1:18" x14ac:dyDescent="0.2">
      <c r="A314" s="11" t="s">
        <v>1504</v>
      </c>
      <c r="B314" s="11" t="s">
        <v>1</v>
      </c>
      <c r="C314" s="11" t="s">
        <v>2</v>
      </c>
      <c r="D314" s="11" t="s">
        <v>1</v>
      </c>
      <c r="E314" s="11" t="s">
        <v>2</v>
      </c>
      <c r="F314" s="11" t="s">
        <v>2</v>
      </c>
      <c r="J314" s="11" t="s">
        <v>1504</v>
      </c>
      <c r="R314" s="11">
        <v>0</v>
      </c>
    </row>
    <row r="315" spans="1:18" x14ac:dyDescent="0.2">
      <c r="A315" s="11" t="s">
        <v>1505</v>
      </c>
      <c r="B315" s="11" t="s">
        <v>1</v>
      </c>
      <c r="C315" s="11" t="s">
        <v>2</v>
      </c>
      <c r="D315" s="11" t="s">
        <v>1</v>
      </c>
      <c r="E315" s="11" t="s">
        <v>2</v>
      </c>
      <c r="F315" s="11" t="s">
        <v>2</v>
      </c>
      <c r="J315" s="11" t="s">
        <v>1506</v>
      </c>
      <c r="K315" s="11" t="s">
        <v>1507</v>
      </c>
      <c r="L315" s="11" t="s">
        <v>1508</v>
      </c>
      <c r="M315" s="11" t="s">
        <v>233</v>
      </c>
      <c r="N315" s="11" t="s">
        <v>1509</v>
      </c>
      <c r="O315" s="11" t="s">
        <v>1510</v>
      </c>
      <c r="Q315" s="11" t="s">
        <v>1511</v>
      </c>
      <c r="R315" s="11">
        <v>0</v>
      </c>
    </row>
    <row r="316" spans="1:18" x14ac:dyDescent="0.2">
      <c r="A316" s="11" t="s">
        <v>1512</v>
      </c>
      <c r="B316" s="11" t="s">
        <v>1</v>
      </c>
      <c r="C316" s="11" t="s">
        <v>2</v>
      </c>
      <c r="D316" s="11" t="s">
        <v>1</v>
      </c>
      <c r="E316" s="11" t="s">
        <v>2</v>
      </c>
      <c r="F316" s="11" t="s">
        <v>2</v>
      </c>
      <c r="J316" s="11" t="s">
        <v>1512</v>
      </c>
      <c r="R316" s="11">
        <v>0</v>
      </c>
    </row>
    <row r="317" spans="1:18" x14ac:dyDescent="0.2">
      <c r="A317" s="11" t="s">
        <v>1513</v>
      </c>
      <c r="B317" s="11" t="s">
        <v>2</v>
      </c>
      <c r="C317" s="11" t="s">
        <v>2</v>
      </c>
      <c r="D317" s="11" t="s">
        <v>1</v>
      </c>
      <c r="E317" s="11" t="s">
        <v>1</v>
      </c>
      <c r="F317" s="11" t="s">
        <v>2</v>
      </c>
      <c r="H317" s="11" t="s">
        <v>2044</v>
      </c>
      <c r="I317" s="11" t="s">
        <v>2132</v>
      </c>
      <c r="J317" s="11" t="s">
        <v>1513</v>
      </c>
      <c r="K317" s="11" t="s">
        <v>56</v>
      </c>
      <c r="L317" s="11" t="s">
        <v>1514</v>
      </c>
      <c r="O317" s="11" t="s">
        <v>1515</v>
      </c>
      <c r="P317" s="11" t="s">
        <v>131</v>
      </c>
      <c r="Q317" s="11" t="s">
        <v>1516</v>
      </c>
      <c r="R317" s="11">
        <v>0</v>
      </c>
    </row>
    <row r="318" spans="1:18" x14ac:dyDescent="0.2">
      <c r="A318" s="11" t="s">
        <v>1517</v>
      </c>
      <c r="B318" s="11" t="s">
        <v>1</v>
      </c>
      <c r="C318" s="11" t="s">
        <v>2</v>
      </c>
      <c r="D318" s="11" t="s">
        <v>1</v>
      </c>
      <c r="E318" s="11" t="s">
        <v>1</v>
      </c>
      <c r="F318" s="11" t="s">
        <v>2</v>
      </c>
      <c r="H318" s="11" t="s">
        <v>1518</v>
      </c>
      <c r="J318" s="11" t="s">
        <v>1517</v>
      </c>
      <c r="K318" s="11" t="s">
        <v>1519</v>
      </c>
      <c r="L318" s="11" t="s">
        <v>30</v>
      </c>
      <c r="M318" s="11" t="s">
        <v>233</v>
      </c>
      <c r="N318" s="11" t="s">
        <v>1520</v>
      </c>
      <c r="O318" s="11" t="s">
        <v>1521</v>
      </c>
      <c r="P318" s="11" t="s">
        <v>657</v>
      </c>
      <c r="Q318" s="11" t="s">
        <v>1522</v>
      </c>
      <c r="R318" s="11">
        <v>0</v>
      </c>
    </row>
    <row r="319" spans="1:18" x14ac:dyDescent="0.2">
      <c r="A319" s="11" t="s">
        <v>1523</v>
      </c>
      <c r="B319" s="11" t="s">
        <v>2</v>
      </c>
      <c r="C319" s="11" t="s">
        <v>2</v>
      </c>
      <c r="D319" s="11" t="s">
        <v>1</v>
      </c>
      <c r="E319" s="11" t="s">
        <v>1</v>
      </c>
      <c r="F319" s="11" t="s">
        <v>2</v>
      </c>
      <c r="H319" s="11" t="s">
        <v>1524</v>
      </c>
      <c r="J319" s="11" t="s">
        <v>1523</v>
      </c>
      <c r="K319" s="11" t="s">
        <v>1525</v>
      </c>
      <c r="L319" s="11" t="s">
        <v>1526</v>
      </c>
      <c r="M319" s="11" t="s">
        <v>233</v>
      </c>
      <c r="N319" s="11" t="s">
        <v>1527</v>
      </c>
      <c r="O319" s="11" t="s">
        <v>1528</v>
      </c>
      <c r="Q319" s="11" t="s">
        <v>1529</v>
      </c>
      <c r="R319" s="11">
        <v>0</v>
      </c>
    </row>
    <row r="320" spans="1:18" x14ac:dyDescent="0.2">
      <c r="A320" s="11" t="s">
        <v>1530</v>
      </c>
      <c r="B320" s="11" t="s">
        <v>2</v>
      </c>
      <c r="C320" s="11" t="s">
        <v>2</v>
      </c>
      <c r="D320" s="11" t="s">
        <v>1</v>
      </c>
      <c r="E320" s="11" t="s">
        <v>2</v>
      </c>
      <c r="F320" s="11" t="s">
        <v>2</v>
      </c>
      <c r="J320" s="11" t="s">
        <v>1530</v>
      </c>
      <c r="R320" s="11">
        <v>0</v>
      </c>
    </row>
    <row r="321" spans="1:18" x14ac:dyDescent="0.2">
      <c r="A321" s="11" t="s">
        <v>1531</v>
      </c>
      <c r="B321" s="11" t="s">
        <v>1</v>
      </c>
      <c r="C321" s="11" t="s">
        <v>2</v>
      </c>
      <c r="D321" s="11" t="s">
        <v>1</v>
      </c>
      <c r="E321" s="11" t="s">
        <v>2</v>
      </c>
      <c r="F321" s="11" t="s">
        <v>2</v>
      </c>
      <c r="J321" s="11" t="s">
        <v>1531</v>
      </c>
      <c r="K321" s="11" t="s">
        <v>1496</v>
      </c>
      <c r="L321" s="11" t="s">
        <v>1532</v>
      </c>
      <c r="M321" s="11" t="s">
        <v>1531</v>
      </c>
      <c r="N321" s="11" t="s">
        <v>1533</v>
      </c>
      <c r="Q321" s="11" t="s">
        <v>1534</v>
      </c>
      <c r="R321" s="11">
        <v>0</v>
      </c>
    </row>
    <row r="322" spans="1:18" x14ac:dyDescent="0.2">
      <c r="A322" s="11" t="s">
        <v>1535</v>
      </c>
      <c r="B322" s="11" t="s">
        <v>1</v>
      </c>
      <c r="C322" s="11" t="s">
        <v>2</v>
      </c>
      <c r="D322" s="11" t="s">
        <v>1</v>
      </c>
      <c r="E322" s="11" t="s">
        <v>2</v>
      </c>
      <c r="F322" s="11" t="s">
        <v>2</v>
      </c>
      <c r="J322" s="11" t="s">
        <v>1535</v>
      </c>
      <c r="K322" s="11" t="s">
        <v>1536</v>
      </c>
      <c r="L322" s="11" t="s">
        <v>1537</v>
      </c>
      <c r="M322" s="11" t="s">
        <v>1538</v>
      </c>
      <c r="O322" s="11" t="s">
        <v>1539</v>
      </c>
      <c r="Q322" s="11" t="s">
        <v>1540</v>
      </c>
      <c r="R322" s="11">
        <v>0</v>
      </c>
    </row>
    <row r="323" spans="1:18" x14ac:dyDescent="0.2">
      <c r="A323" s="11" t="s">
        <v>1541</v>
      </c>
      <c r="B323" s="11" t="s">
        <v>2</v>
      </c>
      <c r="C323" s="11" t="s">
        <v>2</v>
      </c>
      <c r="D323" s="11" t="s">
        <v>1</v>
      </c>
      <c r="E323" s="11" t="s">
        <v>1</v>
      </c>
      <c r="F323" s="11" t="s">
        <v>2</v>
      </c>
      <c r="H323" s="11" t="s">
        <v>2114</v>
      </c>
      <c r="J323" s="11" t="s">
        <v>1542</v>
      </c>
      <c r="K323" s="11" t="s">
        <v>1543</v>
      </c>
      <c r="L323" s="11" t="s">
        <v>1544</v>
      </c>
      <c r="M323" s="11" t="s">
        <v>1545</v>
      </c>
      <c r="N323" s="11" t="s">
        <v>1546</v>
      </c>
      <c r="O323" s="11" t="s">
        <v>72</v>
      </c>
      <c r="Q323" s="11" t="s">
        <v>1547</v>
      </c>
      <c r="R323" s="11">
        <v>0</v>
      </c>
    </row>
    <row r="324" spans="1:18" x14ac:dyDescent="0.2">
      <c r="A324" s="11" t="s">
        <v>1548</v>
      </c>
      <c r="B324" s="11" t="s">
        <v>1</v>
      </c>
      <c r="C324" s="11" t="s">
        <v>2</v>
      </c>
      <c r="D324" s="11" t="s">
        <v>1</v>
      </c>
      <c r="E324" s="11" t="s">
        <v>2</v>
      </c>
      <c r="F324" s="11" t="s">
        <v>2</v>
      </c>
      <c r="J324" s="11" t="s">
        <v>1548</v>
      </c>
      <c r="K324" s="11" t="s">
        <v>1549</v>
      </c>
      <c r="L324" s="11" t="s">
        <v>1550</v>
      </c>
      <c r="M324" s="11" t="s">
        <v>1548</v>
      </c>
      <c r="N324" s="11" t="s">
        <v>1551</v>
      </c>
      <c r="Q324" s="11" t="s">
        <v>1552</v>
      </c>
      <c r="R324" s="11">
        <v>0</v>
      </c>
    </row>
    <row r="325" spans="1:18" x14ac:dyDescent="0.2">
      <c r="A325" s="11" t="s">
        <v>1553</v>
      </c>
      <c r="B325" s="11" t="s">
        <v>1</v>
      </c>
      <c r="C325" s="11" t="s">
        <v>2</v>
      </c>
      <c r="D325" s="11" t="s">
        <v>1</v>
      </c>
      <c r="E325" s="11" t="s">
        <v>2</v>
      </c>
      <c r="F325" s="11" t="s">
        <v>2</v>
      </c>
      <c r="J325" s="11" t="s">
        <v>1553</v>
      </c>
      <c r="R325" s="11">
        <v>0</v>
      </c>
    </row>
    <row r="326" spans="1:18" x14ac:dyDescent="0.2">
      <c r="A326" s="11" t="s">
        <v>1554</v>
      </c>
      <c r="B326" s="11" t="s">
        <v>1</v>
      </c>
      <c r="C326" s="11" t="s">
        <v>2</v>
      </c>
      <c r="D326" s="11" t="s">
        <v>1</v>
      </c>
      <c r="E326" s="11" t="s">
        <v>2</v>
      </c>
      <c r="F326" s="11" t="s">
        <v>2</v>
      </c>
      <c r="J326" s="11" t="s">
        <v>1554</v>
      </c>
      <c r="K326" s="11" t="s">
        <v>1554</v>
      </c>
      <c r="L326" s="11" t="s">
        <v>1555</v>
      </c>
      <c r="M326" s="11" t="s">
        <v>1556</v>
      </c>
      <c r="N326" s="11" t="s">
        <v>1557</v>
      </c>
      <c r="O326" s="11" t="s">
        <v>1558</v>
      </c>
      <c r="Q326" s="11" t="s">
        <v>1559</v>
      </c>
      <c r="R326" s="11">
        <v>0</v>
      </c>
    </row>
    <row r="327" spans="1:18" x14ac:dyDescent="0.2">
      <c r="A327" s="11" t="s">
        <v>1560</v>
      </c>
      <c r="B327" s="11" t="s">
        <v>1</v>
      </c>
      <c r="C327" s="11" t="s">
        <v>2</v>
      </c>
      <c r="D327" s="11" t="s">
        <v>1</v>
      </c>
      <c r="E327" s="11" t="s">
        <v>1</v>
      </c>
      <c r="F327" s="11" t="s">
        <v>2</v>
      </c>
      <c r="H327" s="15" t="s">
        <v>2045</v>
      </c>
      <c r="J327" s="11" t="s">
        <v>1560</v>
      </c>
      <c r="K327" s="11" t="s">
        <v>193</v>
      </c>
      <c r="L327" s="11" t="s">
        <v>1561</v>
      </c>
      <c r="M327" s="11" t="s">
        <v>31</v>
      </c>
      <c r="N327" s="11" t="s">
        <v>1562</v>
      </c>
      <c r="O327" s="11" t="s">
        <v>1563</v>
      </c>
      <c r="P327" s="11" t="s">
        <v>1564</v>
      </c>
      <c r="Q327" s="11" t="s">
        <v>1565</v>
      </c>
      <c r="R327" s="11">
        <v>0</v>
      </c>
    </row>
    <row r="328" spans="1:18" x14ac:dyDescent="0.2">
      <c r="A328" s="11" t="s">
        <v>1566</v>
      </c>
      <c r="B328" s="11" t="s">
        <v>1</v>
      </c>
      <c r="C328" s="11" t="s">
        <v>2</v>
      </c>
      <c r="D328" s="11" t="s">
        <v>1</v>
      </c>
      <c r="E328" s="11" t="s">
        <v>1</v>
      </c>
      <c r="F328" s="11" t="s">
        <v>2</v>
      </c>
      <c r="H328" s="11" t="s">
        <v>2046</v>
      </c>
      <c r="J328" s="11" t="s">
        <v>1566</v>
      </c>
      <c r="K328" s="11" t="s">
        <v>1567</v>
      </c>
      <c r="L328" s="11" t="s">
        <v>1566</v>
      </c>
      <c r="M328" s="11" t="s">
        <v>56</v>
      </c>
      <c r="N328" s="11" t="s">
        <v>1568</v>
      </c>
      <c r="O328" s="11" t="s">
        <v>1569</v>
      </c>
      <c r="Q328" s="11" t="s">
        <v>1570</v>
      </c>
      <c r="R328" s="11">
        <v>0</v>
      </c>
    </row>
    <row r="329" spans="1:18" x14ac:dyDescent="0.2">
      <c r="A329" s="11" t="s">
        <v>1571</v>
      </c>
      <c r="B329" s="11" t="s">
        <v>1</v>
      </c>
      <c r="C329" s="11" t="s">
        <v>2</v>
      </c>
      <c r="D329" s="11" t="s">
        <v>1</v>
      </c>
      <c r="E329" s="11" t="s">
        <v>2</v>
      </c>
      <c r="F329" s="11" t="s">
        <v>2</v>
      </c>
      <c r="J329" s="11" t="s">
        <v>1571</v>
      </c>
      <c r="K329" s="11" t="s">
        <v>1572</v>
      </c>
      <c r="L329" s="11" t="s">
        <v>1571</v>
      </c>
      <c r="M329" s="11" t="s">
        <v>1573</v>
      </c>
      <c r="O329" s="11" t="s">
        <v>1574</v>
      </c>
      <c r="P329" s="11" t="s">
        <v>1575</v>
      </c>
      <c r="Q329" s="11" t="s">
        <v>1576</v>
      </c>
      <c r="R329" s="11">
        <v>0</v>
      </c>
    </row>
    <row r="330" spans="1:18" x14ac:dyDescent="0.2">
      <c r="A330" s="11" t="s">
        <v>1577</v>
      </c>
      <c r="B330" s="11" t="s">
        <v>1</v>
      </c>
      <c r="C330" s="11" t="s">
        <v>2</v>
      </c>
      <c r="D330" s="11" t="s">
        <v>1</v>
      </c>
      <c r="E330" s="11" t="s">
        <v>1</v>
      </c>
      <c r="F330" s="11" t="s">
        <v>2</v>
      </c>
      <c r="H330" s="11" t="s">
        <v>2047</v>
      </c>
      <c r="J330" s="11" t="s">
        <v>1577</v>
      </c>
      <c r="K330" s="11" t="s">
        <v>193</v>
      </c>
      <c r="L330" s="11" t="s">
        <v>1577</v>
      </c>
      <c r="M330" s="11" t="s">
        <v>1578</v>
      </c>
      <c r="N330" s="11" t="s">
        <v>1579</v>
      </c>
      <c r="Q330" s="11" t="s">
        <v>1580</v>
      </c>
      <c r="R330" s="11">
        <v>0</v>
      </c>
    </row>
    <row r="331" spans="1:18" x14ac:dyDescent="0.2">
      <c r="A331" s="11" t="s">
        <v>1581</v>
      </c>
      <c r="B331" s="11" t="s">
        <v>2</v>
      </c>
      <c r="C331" s="11" t="s">
        <v>2</v>
      </c>
      <c r="D331" s="11" t="s">
        <v>1</v>
      </c>
      <c r="E331" s="11" t="s">
        <v>1</v>
      </c>
      <c r="F331" s="11" t="s">
        <v>2</v>
      </c>
      <c r="H331" s="11" t="s">
        <v>2048</v>
      </c>
      <c r="J331" s="11" t="s">
        <v>1581</v>
      </c>
      <c r="K331" s="11" t="s">
        <v>1582</v>
      </c>
      <c r="L331" s="11" t="s">
        <v>1583</v>
      </c>
      <c r="O331" s="11" t="s">
        <v>1584</v>
      </c>
      <c r="P331" s="11" t="s">
        <v>1585</v>
      </c>
      <c r="Q331" s="11" t="s">
        <v>1586</v>
      </c>
      <c r="R331" s="11">
        <v>0</v>
      </c>
    </row>
    <row r="332" spans="1:18" x14ac:dyDescent="0.2">
      <c r="A332" s="11" t="s">
        <v>1587</v>
      </c>
      <c r="B332" s="11" t="s">
        <v>1</v>
      </c>
      <c r="C332" s="11" t="s">
        <v>2</v>
      </c>
      <c r="D332" s="11" t="s">
        <v>1</v>
      </c>
      <c r="E332" s="11" t="s">
        <v>1</v>
      </c>
      <c r="F332" s="11" t="s">
        <v>2</v>
      </c>
      <c r="H332" s="11" t="s">
        <v>2115</v>
      </c>
      <c r="J332" s="11" t="s">
        <v>1587</v>
      </c>
      <c r="K332" s="11" t="s">
        <v>39</v>
      </c>
      <c r="L332" s="11" t="s">
        <v>1588</v>
      </c>
      <c r="M332" s="11" t="s">
        <v>1589</v>
      </c>
      <c r="N332" s="11" t="s">
        <v>1590</v>
      </c>
      <c r="O332" s="11" t="s">
        <v>1591</v>
      </c>
      <c r="Q332" s="11" t="s">
        <v>1592</v>
      </c>
      <c r="R332" s="11">
        <v>0</v>
      </c>
    </row>
    <row r="333" spans="1:18" x14ac:dyDescent="0.2">
      <c r="A333" s="11" t="s">
        <v>1593</v>
      </c>
      <c r="B333" s="11" t="s">
        <v>1</v>
      </c>
      <c r="C333" s="11" t="s">
        <v>2</v>
      </c>
      <c r="D333" s="11" t="s">
        <v>1</v>
      </c>
      <c r="E333" s="11" t="s">
        <v>1</v>
      </c>
      <c r="F333" s="11" t="s">
        <v>1</v>
      </c>
      <c r="H333" s="11" t="s">
        <v>2049</v>
      </c>
      <c r="I333" s="11" t="s">
        <v>2133</v>
      </c>
      <c r="J333" s="11" t="s">
        <v>1593</v>
      </c>
      <c r="K333" s="11" t="s">
        <v>1594</v>
      </c>
      <c r="L333" s="11" t="s">
        <v>39</v>
      </c>
      <c r="M333" s="11" t="s">
        <v>1595</v>
      </c>
      <c r="N333" s="11" t="s">
        <v>1596</v>
      </c>
      <c r="O333" s="11" t="s">
        <v>1597</v>
      </c>
      <c r="Q333" s="11" t="s">
        <v>1598</v>
      </c>
      <c r="R333" s="11">
        <v>0</v>
      </c>
    </row>
    <row r="334" spans="1:18" x14ac:dyDescent="0.2">
      <c r="A334" s="11" t="s">
        <v>1599</v>
      </c>
      <c r="B334" s="11" t="s">
        <v>2</v>
      </c>
      <c r="C334" s="11" t="s">
        <v>2</v>
      </c>
      <c r="D334" s="11" t="s">
        <v>1</v>
      </c>
      <c r="E334" s="11" t="s">
        <v>1</v>
      </c>
      <c r="F334" s="11" t="s">
        <v>2</v>
      </c>
      <c r="H334" s="11" t="s">
        <v>2050</v>
      </c>
      <c r="J334" s="11" t="s">
        <v>1599</v>
      </c>
      <c r="K334" s="11" t="s">
        <v>1600</v>
      </c>
      <c r="L334" s="11" t="s">
        <v>56</v>
      </c>
      <c r="M334" s="11" t="s">
        <v>1601</v>
      </c>
      <c r="O334" s="11" t="s">
        <v>1602</v>
      </c>
      <c r="Q334" s="11" t="s">
        <v>1603</v>
      </c>
      <c r="R334" s="11">
        <v>0</v>
      </c>
    </row>
    <row r="335" spans="1:18" x14ac:dyDescent="0.2">
      <c r="A335" s="11" t="s">
        <v>1604</v>
      </c>
      <c r="B335" s="11" t="s">
        <v>1</v>
      </c>
      <c r="C335" s="11" t="s">
        <v>2</v>
      </c>
      <c r="D335" s="11" t="s">
        <v>1</v>
      </c>
      <c r="E335" s="11" t="s">
        <v>2</v>
      </c>
      <c r="F335" s="11" t="s">
        <v>2</v>
      </c>
      <c r="J335" s="11" t="s">
        <v>1604</v>
      </c>
      <c r="K335" s="11" t="s">
        <v>1476</v>
      </c>
      <c r="L335" s="11" t="s">
        <v>1605</v>
      </c>
      <c r="M335" s="11" t="s">
        <v>1606</v>
      </c>
      <c r="N335" s="11" t="s">
        <v>1607</v>
      </c>
      <c r="O335" s="11" t="s">
        <v>1347</v>
      </c>
      <c r="Q335" s="11" t="s">
        <v>1608</v>
      </c>
      <c r="R335" s="11">
        <v>0</v>
      </c>
    </row>
    <row r="336" spans="1:18" x14ac:dyDescent="0.2">
      <c r="A336" s="11" t="s">
        <v>1609</v>
      </c>
      <c r="B336" s="11" t="s">
        <v>2</v>
      </c>
      <c r="C336" s="11" t="s">
        <v>2</v>
      </c>
      <c r="D336" s="11" t="s">
        <v>1</v>
      </c>
      <c r="E336" s="11" t="s">
        <v>2</v>
      </c>
      <c r="F336" s="11" t="s">
        <v>2</v>
      </c>
      <c r="J336" s="11" t="s">
        <v>1609</v>
      </c>
      <c r="K336" s="11" t="s">
        <v>1609</v>
      </c>
      <c r="L336" s="11" t="s">
        <v>39</v>
      </c>
      <c r="M336" s="11" t="s">
        <v>1610</v>
      </c>
      <c r="N336" s="11" t="s">
        <v>1611</v>
      </c>
      <c r="O336" s="11" t="s">
        <v>1612</v>
      </c>
      <c r="Q336" s="11" t="s">
        <v>1613</v>
      </c>
      <c r="R336" s="11">
        <v>0</v>
      </c>
    </row>
    <row r="337" spans="1:18" x14ac:dyDescent="0.2">
      <c r="A337" s="11" t="s">
        <v>1614</v>
      </c>
      <c r="B337" s="11" t="s">
        <v>1</v>
      </c>
      <c r="C337" s="11" t="s">
        <v>2</v>
      </c>
      <c r="D337" s="11" t="s">
        <v>1</v>
      </c>
      <c r="E337" s="11" t="s">
        <v>2</v>
      </c>
      <c r="F337" s="11" t="s">
        <v>2</v>
      </c>
      <c r="J337" s="11" t="s">
        <v>1614</v>
      </c>
      <c r="K337" s="11" t="s">
        <v>120</v>
      </c>
      <c r="L337" s="11" t="s">
        <v>1614</v>
      </c>
      <c r="M337" s="11" t="s">
        <v>1615</v>
      </c>
      <c r="N337" s="11" t="s">
        <v>1616</v>
      </c>
      <c r="O337" s="11" t="s">
        <v>1617</v>
      </c>
      <c r="Q337" s="11" t="s">
        <v>1618</v>
      </c>
      <c r="R337" s="11">
        <v>0</v>
      </c>
    </row>
    <row r="338" spans="1:18" x14ac:dyDescent="0.2">
      <c r="A338" s="11" t="s">
        <v>1619</v>
      </c>
      <c r="B338" s="11" t="s">
        <v>2</v>
      </c>
      <c r="C338" s="11" t="s">
        <v>1</v>
      </c>
      <c r="D338" s="11" t="s">
        <v>1</v>
      </c>
      <c r="E338" s="11" t="s">
        <v>2</v>
      </c>
      <c r="F338" s="11" t="s">
        <v>2</v>
      </c>
      <c r="G338" s="11" t="s">
        <v>1620</v>
      </c>
      <c r="J338" s="11" t="s">
        <v>1619</v>
      </c>
      <c r="K338" s="11" t="s">
        <v>1621</v>
      </c>
      <c r="L338" s="11" t="s">
        <v>1622</v>
      </c>
      <c r="M338" s="11" t="s">
        <v>1623</v>
      </c>
      <c r="N338" s="11" t="s">
        <v>1624</v>
      </c>
      <c r="O338" s="11" t="s">
        <v>829</v>
      </c>
      <c r="P338" s="11" t="s">
        <v>1617</v>
      </c>
      <c r="Q338" s="11" t="s">
        <v>1625</v>
      </c>
      <c r="R338" s="11">
        <v>0</v>
      </c>
    </row>
    <row r="339" spans="1:18" x14ac:dyDescent="0.2">
      <c r="A339" s="11" t="s">
        <v>1626</v>
      </c>
      <c r="B339" s="11" t="s">
        <v>1</v>
      </c>
      <c r="C339" s="11" t="s">
        <v>2</v>
      </c>
      <c r="D339" s="11" t="s">
        <v>1</v>
      </c>
      <c r="E339" s="11" t="s">
        <v>2</v>
      </c>
      <c r="F339" s="11" t="s">
        <v>2</v>
      </c>
      <c r="J339" s="11" t="s">
        <v>1626</v>
      </c>
      <c r="K339" s="11" t="s">
        <v>1627</v>
      </c>
      <c r="L339" s="11" t="s">
        <v>493</v>
      </c>
      <c r="M339" s="11" t="s">
        <v>1628</v>
      </c>
      <c r="N339" s="11" t="s">
        <v>56</v>
      </c>
      <c r="O339" s="11" t="s">
        <v>1629</v>
      </c>
      <c r="P339" s="11" t="s">
        <v>1630</v>
      </c>
      <c r="Q339" s="11" t="s">
        <v>1631</v>
      </c>
      <c r="R339" s="11">
        <v>0</v>
      </c>
    </row>
    <row r="340" spans="1:18" x14ac:dyDescent="0.2">
      <c r="A340" s="11" t="s">
        <v>1632</v>
      </c>
      <c r="B340" s="11" t="s">
        <v>2</v>
      </c>
      <c r="C340" s="11" t="s">
        <v>2</v>
      </c>
      <c r="D340" s="11" t="s">
        <v>1</v>
      </c>
      <c r="E340" s="11" t="s">
        <v>2</v>
      </c>
      <c r="F340" s="11" t="s">
        <v>2</v>
      </c>
      <c r="J340" s="11" t="s">
        <v>1632</v>
      </c>
      <c r="R340" s="11">
        <v>0</v>
      </c>
    </row>
    <row r="341" spans="1:18" x14ac:dyDescent="0.2">
      <c r="A341" s="11" t="s">
        <v>1633</v>
      </c>
      <c r="B341" s="11" t="s">
        <v>1</v>
      </c>
      <c r="C341" s="11" t="s">
        <v>2</v>
      </c>
      <c r="D341" s="11" t="s">
        <v>1</v>
      </c>
      <c r="E341" s="11" t="s">
        <v>1</v>
      </c>
      <c r="F341" s="11" t="s">
        <v>1</v>
      </c>
      <c r="H341" s="11" t="s">
        <v>1634</v>
      </c>
      <c r="I341" s="11" t="s">
        <v>1635</v>
      </c>
      <c r="J341" s="11" t="s">
        <v>1633</v>
      </c>
      <c r="K341" s="11" t="s">
        <v>1636</v>
      </c>
      <c r="L341" s="11" t="s">
        <v>1637</v>
      </c>
      <c r="O341" s="11" t="s">
        <v>1638</v>
      </c>
      <c r="P341" s="11" t="s">
        <v>1294</v>
      </c>
      <c r="Q341" s="11" t="s">
        <v>1639</v>
      </c>
      <c r="R341" s="11">
        <v>0</v>
      </c>
    </row>
    <row r="342" spans="1:18" x14ac:dyDescent="0.2">
      <c r="A342" s="11" t="s">
        <v>1640</v>
      </c>
      <c r="B342" s="11" t="s">
        <v>1</v>
      </c>
      <c r="C342" s="11" t="s">
        <v>2</v>
      </c>
      <c r="D342" s="11" t="s">
        <v>1</v>
      </c>
      <c r="E342" s="11" t="s">
        <v>1</v>
      </c>
      <c r="F342" s="11" t="s">
        <v>2</v>
      </c>
      <c r="H342" s="11" t="s">
        <v>2116</v>
      </c>
      <c r="J342" s="11" t="s">
        <v>1641</v>
      </c>
      <c r="K342" s="11" t="s">
        <v>193</v>
      </c>
      <c r="L342" s="11" t="s">
        <v>1642</v>
      </c>
      <c r="O342" s="11" t="s">
        <v>1643</v>
      </c>
      <c r="P342" s="11" t="s">
        <v>1294</v>
      </c>
      <c r="Q342" s="11" t="s">
        <v>1644</v>
      </c>
      <c r="R342" s="11">
        <v>0</v>
      </c>
    </row>
    <row r="343" spans="1:18" x14ac:dyDescent="0.2">
      <c r="A343" s="11" t="s">
        <v>1645</v>
      </c>
      <c r="B343" s="11" t="s">
        <v>1</v>
      </c>
      <c r="C343" s="11" t="s">
        <v>2</v>
      </c>
      <c r="D343" s="11" t="s">
        <v>1</v>
      </c>
      <c r="E343" s="11" t="s">
        <v>1</v>
      </c>
      <c r="F343" s="11" t="s">
        <v>2</v>
      </c>
      <c r="H343" s="11" t="s">
        <v>2051</v>
      </c>
      <c r="J343" s="11" t="s">
        <v>1645</v>
      </c>
      <c r="K343" s="11" t="s">
        <v>1645</v>
      </c>
      <c r="L343" s="11" t="s">
        <v>39</v>
      </c>
      <c r="M343" s="11" t="s">
        <v>1646</v>
      </c>
      <c r="N343" s="11" t="s">
        <v>1647</v>
      </c>
      <c r="O343" s="11" t="s">
        <v>1648</v>
      </c>
      <c r="Q343" s="11" t="s">
        <v>957</v>
      </c>
      <c r="R343" s="11">
        <v>0</v>
      </c>
    </row>
    <row r="344" spans="1:18" x14ac:dyDescent="0.2">
      <c r="A344" s="11" t="s">
        <v>1649</v>
      </c>
      <c r="B344" s="11" t="s">
        <v>1</v>
      </c>
      <c r="C344" s="11" t="s">
        <v>2</v>
      </c>
      <c r="D344" s="11" t="s">
        <v>1</v>
      </c>
      <c r="E344" s="11" t="s">
        <v>1</v>
      </c>
      <c r="F344" s="11" t="s">
        <v>2</v>
      </c>
      <c r="H344" s="11" t="s">
        <v>2052</v>
      </c>
      <c r="J344" s="11" t="s">
        <v>1649</v>
      </c>
      <c r="K344" s="11" t="s">
        <v>1650</v>
      </c>
      <c r="L344" s="11" t="s">
        <v>1333</v>
      </c>
      <c r="M344" s="11" t="s">
        <v>1651</v>
      </c>
      <c r="N344" s="11" t="s">
        <v>1652</v>
      </c>
      <c r="O344" s="11" t="s">
        <v>1653</v>
      </c>
      <c r="P344" s="11" t="s">
        <v>1654</v>
      </c>
      <c r="Q344" s="11" t="s">
        <v>1655</v>
      </c>
      <c r="R344" s="11">
        <v>0</v>
      </c>
    </row>
    <row r="345" spans="1:18" x14ac:dyDescent="0.2">
      <c r="A345" s="11" t="s">
        <v>1656</v>
      </c>
      <c r="B345" s="11" t="s">
        <v>1</v>
      </c>
      <c r="C345" s="11" t="s">
        <v>2</v>
      </c>
      <c r="D345" s="11" t="s">
        <v>1</v>
      </c>
      <c r="E345" s="11" t="s">
        <v>2</v>
      </c>
      <c r="F345" s="11" t="s">
        <v>2</v>
      </c>
      <c r="J345" s="11" t="s">
        <v>1656</v>
      </c>
      <c r="K345" s="11" t="s">
        <v>1025</v>
      </c>
      <c r="L345" s="11" t="s">
        <v>233</v>
      </c>
      <c r="M345" s="11" t="s">
        <v>1657</v>
      </c>
      <c r="O345" s="11" t="s">
        <v>1658</v>
      </c>
      <c r="Q345" s="11" t="s">
        <v>1659</v>
      </c>
      <c r="R345" s="11">
        <v>0</v>
      </c>
    </row>
    <row r="346" spans="1:18" x14ac:dyDescent="0.2">
      <c r="A346" s="11" t="s">
        <v>1660</v>
      </c>
      <c r="B346" s="11" t="s">
        <v>2</v>
      </c>
      <c r="C346" s="11" t="s">
        <v>2</v>
      </c>
      <c r="D346" s="11" t="s">
        <v>1</v>
      </c>
      <c r="E346" s="11" t="s">
        <v>2</v>
      </c>
      <c r="F346" s="11" t="s">
        <v>2</v>
      </c>
      <c r="J346" s="11" t="s">
        <v>1660</v>
      </c>
      <c r="K346" s="11" t="s">
        <v>1092</v>
      </c>
      <c r="L346" s="11" t="s">
        <v>1660</v>
      </c>
      <c r="M346" s="11" t="s">
        <v>1661</v>
      </c>
      <c r="N346" s="11" t="s">
        <v>1662</v>
      </c>
      <c r="O346" s="11" t="s">
        <v>1663</v>
      </c>
      <c r="Q346" s="11" t="s">
        <v>1664</v>
      </c>
      <c r="R346" s="11">
        <v>0</v>
      </c>
    </row>
    <row r="347" spans="1:18" x14ac:dyDescent="0.2">
      <c r="A347" s="11" t="s">
        <v>1665</v>
      </c>
      <c r="B347" s="11" t="s">
        <v>1</v>
      </c>
      <c r="C347" s="11" t="s">
        <v>2</v>
      </c>
      <c r="D347" s="11" t="s">
        <v>1</v>
      </c>
      <c r="E347" s="11" t="s">
        <v>2</v>
      </c>
      <c r="F347" s="11" t="s">
        <v>2</v>
      </c>
      <c r="J347" s="11" t="s">
        <v>1665</v>
      </c>
      <c r="R347" s="11">
        <v>0</v>
      </c>
    </row>
    <row r="348" spans="1:18" x14ac:dyDescent="0.2">
      <c r="A348" s="11" t="s">
        <v>1666</v>
      </c>
      <c r="B348" s="11" t="s">
        <v>1</v>
      </c>
      <c r="C348" s="11" t="s">
        <v>2</v>
      </c>
      <c r="D348" s="11" t="s">
        <v>1</v>
      </c>
      <c r="E348" s="11" t="s">
        <v>1</v>
      </c>
      <c r="F348" s="11" t="s">
        <v>1</v>
      </c>
      <c r="H348" s="11" t="s">
        <v>2053</v>
      </c>
      <c r="I348" s="11" t="s">
        <v>2134</v>
      </c>
      <c r="J348" s="11" t="s">
        <v>1666</v>
      </c>
      <c r="K348" s="11" t="s">
        <v>1667</v>
      </c>
      <c r="L348" s="11" t="s">
        <v>1668</v>
      </c>
      <c r="O348" s="11" t="s">
        <v>1669</v>
      </c>
      <c r="P348" s="11" t="s">
        <v>657</v>
      </c>
      <c r="Q348" s="11" t="s">
        <v>1670</v>
      </c>
      <c r="R348" s="11">
        <v>0</v>
      </c>
    </row>
    <row r="349" spans="1:18" x14ac:dyDescent="0.2">
      <c r="A349" s="11" t="s">
        <v>1671</v>
      </c>
      <c r="B349" s="11" t="s">
        <v>1</v>
      </c>
      <c r="C349" s="11" t="s">
        <v>2</v>
      </c>
      <c r="D349" s="11" t="s">
        <v>1</v>
      </c>
      <c r="E349" s="11" t="s">
        <v>1</v>
      </c>
      <c r="F349" s="11" t="s">
        <v>1</v>
      </c>
      <c r="H349" s="11" t="s">
        <v>2054</v>
      </c>
      <c r="I349" s="11" t="s">
        <v>2135</v>
      </c>
      <c r="J349" s="11" t="s">
        <v>1671</v>
      </c>
      <c r="K349" s="11" t="s">
        <v>30</v>
      </c>
      <c r="L349" s="11" t="s">
        <v>1671</v>
      </c>
      <c r="M349" s="11" t="s">
        <v>1672</v>
      </c>
      <c r="N349" s="11" t="s">
        <v>1673</v>
      </c>
      <c r="O349" s="11" t="s">
        <v>1674</v>
      </c>
      <c r="P349" s="11" t="s">
        <v>484</v>
      </c>
      <c r="Q349" s="11" t="s">
        <v>1675</v>
      </c>
      <c r="R349" s="11">
        <v>0</v>
      </c>
    </row>
    <row r="350" spans="1:18" x14ac:dyDescent="0.2">
      <c r="A350" s="11" t="s">
        <v>1676</v>
      </c>
      <c r="B350" s="11" t="s">
        <v>1</v>
      </c>
      <c r="C350" s="11" t="s">
        <v>2</v>
      </c>
      <c r="D350" s="11" t="s">
        <v>1</v>
      </c>
      <c r="E350" s="11" t="s">
        <v>1</v>
      </c>
      <c r="F350" s="11" t="s">
        <v>2</v>
      </c>
      <c r="H350" s="11" t="s">
        <v>2055</v>
      </c>
      <c r="J350" s="11" t="s">
        <v>1677</v>
      </c>
      <c r="K350" s="11" t="s">
        <v>1525</v>
      </c>
      <c r="L350" s="11" t="s">
        <v>1677</v>
      </c>
      <c r="M350" s="11" t="s">
        <v>1678</v>
      </c>
      <c r="N350" s="11" t="s">
        <v>1679</v>
      </c>
      <c r="O350" s="11" t="s">
        <v>1680</v>
      </c>
      <c r="P350" s="11" t="s">
        <v>1681</v>
      </c>
      <c r="Q350" s="11" t="s">
        <v>1682</v>
      </c>
      <c r="R350" s="11">
        <v>0</v>
      </c>
    </row>
    <row r="351" spans="1:18" x14ac:dyDescent="0.2">
      <c r="A351" s="11" t="s">
        <v>1683</v>
      </c>
      <c r="B351" s="11" t="s">
        <v>2</v>
      </c>
      <c r="C351" s="11" t="s">
        <v>2</v>
      </c>
      <c r="D351" s="11" t="s">
        <v>1</v>
      </c>
      <c r="E351" s="11" t="s">
        <v>2</v>
      </c>
      <c r="F351" s="11" t="s">
        <v>2</v>
      </c>
      <c r="J351" s="11" t="s">
        <v>1683</v>
      </c>
      <c r="K351" s="11" t="s">
        <v>1683</v>
      </c>
      <c r="L351" s="11" t="s">
        <v>233</v>
      </c>
      <c r="M351" s="11" t="s">
        <v>1684</v>
      </c>
      <c r="N351" s="11" t="s">
        <v>632</v>
      </c>
      <c r="Q351" s="11" t="s">
        <v>1685</v>
      </c>
      <c r="R351" s="11">
        <v>0</v>
      </c>
    </row>
    <row r="352" spans="1:18" x14ac:dyDescent="0.2">
      <c r="A352" s="11" t="s">
        <v>1686</v>
      </c>
      <c r="B352" s="11" t="s">
        <v>2</v>
      </c>
      <c r="C352" s="11" t="s">
        <v>1</v>
      </c>
      <c r="D352" s="11" t="s">
        <v>1</v>
      </c>
      <c r="E352" s="11" t="s">
        <v>2</v>
      </c>
      <c r="F352" s="11" t="s">
        <v>2</v>
      </c>
      <c r="G352" s="11" t="s">
        <v>1687</v>
      </c>
      <c r="J352" s="11" t="s">
        <v>1686</v>
      </c>
      <c r="K352" s="11" t="s">
        <v>1688</v>
      </c>
      <c r="L352" s="11" t="s">
        <v>1689</v>
      </c>
      <c r="M352" s="11" t="s">
        <v>1690</v>
      </c>
      <c r="N352" s="11" t="s">
        <v>1691</v>
      </c>
      <c r="O352" s="11" t="s">
        <v>99</v>
      </c>
      <c r="Q352" s="11" t="s">
        <v>1692</v>
      </c>
      <c r="R352" s="11">
        <v>0</v>
      </c>
    </row>
    <row r="353" spans="1:18" x14ac:dyDescent="0.2">
      <c r="A353" s="11" t="s">
        <v>1693</v>
      </c>
      <c r="B353" s="11" t="s">
        <v>2</v>
      </c>
      <c r="C353" s="11" t="s">
        <v>1</v>
      </c>
      <c r="D353" s="11" t="s">
        <v>1</v>
      </c>
      <c r="E353" s="11" t="s">
        <v>1</v>
      </c>
      <c r="F353" s="11" t="s">
        <v>2</v>
      </c>
      <c r="G353" s="11" t="s">
        <v>1694</v>
      </c>
      <c r="H353" s="11" t="s">
        <v>1695</v>
      </c>
      <c r="J353" s="11" t="s">
        <v>1693</v>
      </c>
      <c r="K353" s="11" t="s">
        <v>39</v>
      </c>
      <c r="L353" s="11" t="s">
        <v>233</v>
      </c>
      <c r="M353" s="11" t="s">
        <v>1696</v>
      </c>
      <c r="N353" s="11" t="s">
        <v>1697</v>
      </c>
      <c r="O353" s="11" t="s">
        <v>330</v>
      </c>
      <c r="Q353" s="11" t="s">
        <v>1698</v>
      </c>
      <c r="R353" s="11">
        <v>0</v>
      </c>
    </row>
    <row r="354" spans="1:18" x14ac:dyDescent="0.2">
      <c r="A354" s="11" t="s">
        <v>1699</v>
      </c>
      <c r="B354" s="11" t="s">
        <v>1</v>
      </c>
      <c r="C354" s="11" t="s">
        <v>2</v>
      </c>
      <c r="D354" s="11" t="s">
        <v>1</v>
      </c>
      <c r="E354" s="11" t="s">
        <v>1</v>
      </c>
      <c r="F354" s="11" t="s">
        <v>2</v>
      </c>
      <c r="H354" s="11" t="s">
        <v>2056</v>
      </c>
      <c r="J354" s="11" t="s">
        <v>1699</v>
      </c>
      <c r="K354" s="11" t="s">
        <v>1699</v>
      </c>
      <c r="L354" s="11" t="s">
        <v>233</v>
      </c>
      <c r="M354" s="11" t="s">
        <v>1700</v>
      </c>
      <c r="O354" s="11" t="s">
        <v>1701</v>
      </c>
      <c r="P354" s="11" t="s">
        <v>59</v>
      </c>
      <c r="Q354" s="11" t="s">
        <v>1702</v>
      </c>
      <c r="R354" s="11">
        <v>0</v>
      </c>
    </row>
    <row r="355" spans="1:18" x14ac:dyDescent="0.2">
      <c r="A355" s="11" t="s">
        <v>1703</v>
      </c>
      <c r="B355" s="11" t="s">
        <v>1</v>
      </c>
      <c r="C355" s="11" t="s">
        <v>2</v>
      </c>
      <c r="D355" s="11" t="s">
        <v>1</v>
      </c>
      <c r="E355" s="11" t="s">
        <v>2</v>
      </c>
      <c r="F355" s="11" t="s">
        <v>2</v>
      </c>
      <c r="J355" s="11" t="s">
        <v>1703</v>
      </c>
      <c r="K355" s="11" t="s">
        <v>39</v>
      </c>
      <c r="L355" s="11" t="s">
        <v>1703</v>
      </c>
      <c r="M355" s="11" t="s">
        <v>1704</v>
      </c>
      <c r="N355" s="11" t="s">
        <v>1705</v>
      </c>
      <c r="O355" s="11" t="s">
        <v>1706</v>
      </c>
      <c r="Q355" s="11" t="s">
        <v>1707</v>
      </c>
      <c r="R355" s="11">
        <v>0</v>
      </c>
    </row>
    <row r="356" spans="1:18" x14ac:dyDescent="0.2">
      <c r="A356" s="11" t="s">
        <v>1708</v>
      </c>
      <c r="B356" s="11" t="s">
        <v>1</v>
      </c>
      <c r="C356" s="11" t="s">
        <v>2</v>
      </c>
      <c r="D356" s="11" t="s">
        <v>2</v>
      </c>
      <c r="E356" s="11" t="s">
        <v>1</v>
      </c>
      <c r="F356" s="11" t="s">
        <v>2</v>
      </c>
      <c r="H356" s="11" t="s">
        <v>2117</v>
      </c>
      <c r="J356" s="11" t="s">
        <v>1709</v>
      </c>
      <c r="K356" s="11" t="s">
        <v>1710</v>
      </c>
      <c r="L356" s="11" t="s">
        <v>121</v>
      </c>
      <c r="M356" s="11" t="s">
        <v>1711</v>
      </c>
      <c r="N356" s="11" t="s">
        <v>1011</v>
      </c>
      <c r="O356" s="11" t="s">
        <v>72</v>
      </c>
      <c r="Q356" s="11" t="s">
        <v>1712</v>
      </c>
      <c r="R356" s="11">
        <v>0</v>
      </c>
    </row>
    <row r="357" spans="1:18" x14ac:dyDescent="0.2">
      <c r="A357" s="11" t="s">
        <v>1713</v>
      </c>
      <c r="B357" s="11" t="s">
        <v>1</v>
      </c>
      <c r="C357" s="11" t="s">
        <v>2</v>
      </c>
      <c r="D357" s="11" t="s">
        <v>1</v>
      </c>
      <c r="E357" s="11" t="s">
        <v>2</v>
      </c>
      <c r="F357" s="11" t="s">
        <v>2</v>
      </c>
      <c r="J357" s="11" t="s">
        <v>1713</v>
      </c>
      <c r="R357" s="11">
        <v>0</v>
      </c>
    </row>
    <row r="358" spans="1:18" x14ac:dyDescent="0.2">
      <c r="A358" s="11" t="s">
        <v>1714</v>
      </c>
      <c r="B358" s="11" t="s">
        <v>1</v>
      </c>
      <c r="C358" s="11" t="s">
        <v>2</v>
      </c>
      <c r="D358" s="11" t="s">
        <v>2</v>
      </c>
      <c r="E358" s="11" t="s">
        <v>1</v>
      </c>
      <c r="F358" s="11" t="s">
        <v>2</v>
      </c>
      <c r="H358" s="11" t="s">
        <v>2118</v>
      </c>
      <c r="J358" s="11" t="s">
        <v>1714</v>
      </c>
      <c r="R358" s="11">
        <v>0</v>
      </c>
    </row>
    <row r="359" spans="1:18" x14ac:dyDescent="0.2">
      <c r="A359" s="11" t="s">
        <v>1715</v>
      </c>
      <c r="B359" s="11" t="s">
        <v>1</v>
      </c>
      <c r="C359" s="11" t="s">
        <v>2</v>
      </c>
      <c r="D359" s="11" t="s">
        <v>1</v>
      </c>
      <c r="E359" s="11" t="s">
        <v>1</v>
      </c>
      <c r="F359" s="11" t="s">
        <v>2</v>
      </c>
      <c r="H359" s="11" t="s">
        <v>1716</v>
      </c>
      <c r="J359" s="11" t="s">
        <v>1715</v>
      </c>
      <c r="K359" s="11" t="s">
        <v>1717</v>
      </c>
      <c r="L359" s="11" t="s">
        <v>1718</v>
      </c>
      <c r="O359" s="11" t="s">
        <v>1719</v>
      </c>
      <c r="P359" s="11" t="s">
        <v>1585</v>
      </c>
      <c r="Q359" s="11" t="s">
        <v>1720</v>
      </c>
      <c r="R359" s="11">
        <v>0</v>
      </c>
    </row>
    <row r="360" spans="1:18" x14ac:dyDescent="0.2">
      <c r="A360" s="11" t="s">
        <v>1721</v>
      </c>
      <c r="B360" s="11" t="s">
        <v>2</v>
      </c>
      <c r="C360" s="11" t="s">
        <v>2</v>
      </c>
      <c r="D360" s="11" t="s">
        <v>1</v>
      </c>
      <c r="E360" s="11" t="s">
        <v>2</v>
      </c>
      <c r="F360" s="11" t="s">
        <v>2</v>
      </c>
      <c r="J360" s="11" t="s">
        <v>1721</v>
      </c>
      <c r="K360" s="11" t="s">
        <v>1721</v>
      </c>
      <c r="L360" s="11" t="s">
        <v>1722</v>
      </c>
      <c r="M360" s="11" t="s">
        <v>1721</v>
      </c>
      <c r="N360" s="11" t="s">
        <v>96</v>
      </c>
      <c r="O360" s="11" t="s">
        <v>1723</v>
      </c>
      <c r="P360" s="11" t="s">
        <v>1724</v>
      </c>
      <c r="Q360" s="11" t="s">
        <v>1725</v>
      </c>
      <c r="R360" s="11">
        <v>0</v>
      </c>
    </row>
    <row r="361" spans="1:18" x14ac:dyDescent="0.2">
      <c r="A361" s="11" t="s">
        <v>1726</v>
      </c>
      <c r="B361" s="11" t="s">
        <v>2</v>
      </c>
      <c r="C361" s="11" t="s">
        <v>2</v>
      </c>
      <c r="D361" s="11" t="s">
        <v>1</v>
      </c>
      <c r="E361" s="11" t="s">
        <v>2</v>
      </c>
      <c r="F361" s="11" t="s">
        <v>2</v>
      </c>
      <c r="J361" s="11" t="s">
        <v>1726</v>
      </c>
      <c r="K361" s="11" t="s">
        <v>1726</v>
      </c>
      <c r="L361" s="11" t="s">
        <v>193</v>
      </c>
      <c r="M361" s="11" t="s">
        <v>1727</v>
      </c>
      <c r="O361" s="11" t="s">
        <v>1728</v>
      </c>
      <c r="P361" s="11" t="s">
        <v>632</v>
      </c>
      <c r="Q361" s="11" t="s">
        <v>1729</v>
      </c>
      <c r="R361" s="11">
        <v>0</v>
      </c>
    </row>
    <row r="362" spans="1:18" x14ac:dyDescent="0.2">
      <c r="A362" s="11" t="s">
        <v>1730</v>
      </c>
      <c r="B362" s="11" t="s">
        <v>1</v>
      </c>
      <c r="C362" s="11" t="s">
        <v>2</v>
      </c>
      <c r="D362" s="11" t="s">
        <v>1</v>
      </c>
      <c r="E362" s="11" t="s">
        <v>2</v>
      </c>
      <c r="F362" s="11" t="s">
        <v>2</v>
      </c>
      <c r="J362" s="11" t="s">
        <v>1730</v>
      </c>
      <c r="K362" s="11" t="s">
        <v>1731</v>
      </c>
      <c r="L362" s="11" t="s">
        <v>1732</v>
      </c>
      <c r="M362" s="11" t="s">
        <v>1733</v>
      </c>
      <c r="N362" s="11" t="s">
        <v>1734</v>
      </c>
      <c r="O362" s="11" t="s">
        <v>1735</v>
      </c>
      <c r="Q362" s="11" t="s">
        <v>1736</v>
      </c>
      <c r="R362" s="11">
        <v>0</v>
      </c>
    </row>
    <row r="363" spans="1:18" x14ac:dyDescent="0.2">
      <c r="A363" s="11" t="s">
        <v>1737</v>
      </c>
      <c r="B363" s="11" t="s">
        <v>1</v>
      </c>
      <c r="C363" s="11" t="s">
        <v>2</v>
      </c>
      <c r="D363" s="11" t="s">
        <v>1</v>
      </c>
      <c r="E363" s="11" t="s">
        <v>1</v>
      </c>
      <c r="F363" s="11" t="s">
        <v>2</v>
      </c>
      <c r="H363" s="11" t="s">
        <v>1738</v>
      </c>
      <c r="J363" s="11" t="s">
        <v>1737</v>
      </c>
      <c r="K363" s="11" t="s">
        <v>1739</v>
      </c>
      <c r="L363" s="11" t="s">
        <v>1740</v>
      </c>
      <c r="M363" s="11" t="s">
        <v>1741</v>
      </c>
      <c r="N363" s="11" t="s">
        <v>1742</v>
      </c>
      <c r="O363" s="11" t="s">
        <v>1743</v>
      </c>
      <c r="Q363" s="11" t="s">
        <v>1744</v>
      </c>
      <c r="R363" s="11">
        <v>0</v>
      </c>
    </row>
    <row r="364" spans="1:18" x14ac:dyDescent="0.2">
      <c r="A364" s="12" t="s">
        <v>1745</v>
      </c>
      <c r="B364" s="11" t="s">
        <v>2</v>
      </c>
      <c r="C364" s="11" t="s">
        <v>2</v>
      </c>
      <c r="D364" s="11" t="s">
        <v>1</v>
      </c>
      <c r="E364" s="11" t="s">
        <v>2</v>
      </c>
      <c r="F364" s="11" t="s">
        <v>2</v>
      </c>
      <c r="H364" s="11" t="s">
        <v>1746</v>
      </c>
      <c r="J364" s="11" t="s">
        <v>1745</v>
      </c>
      <c r="K364" s="11" t="s">
        <v>1747</v>
      </c>
      <c r="L364" s="11" t="s">
        <v>1748</v>
      </c>
      <c r="M364" s="11" t="s">
        <v>1749</v>
      </c>
      <c r="N364" s="11" t="s">
        <v>1750</v>
      </c>
      <c r="O364" s="11" t="s">
        <v>1751</v>
      </c>
      <c r="P364" s="11" t="s">
        <v>1752</v>
      </c>
      <c r="Q364" s="11" t="s">
        <v>1753</v>
      </c>
      <c r="R364" s="11">
        <v>0</v>
      </c>
    </row>
    <row r="365" spans="1:18" x14ac:dyDescent="0.2">
      <c r="A365" s="11" t="s">
        <v>1754</v>
      </c>
      <c r="B365" s="11" t="s">
        <v>1</v>
      </c>
      <c r="C365" s="11" t="s">
        <v>2</v>
      </c>
      <c r="D365" s="11" t="s">
        <v>1</v>
      </c>
      <c r="E365" s="11" t="s">
        <v>2</v>
      </c>
      <c r="F365" s="11" t="s">
        <v>2</v>
      </c>
      <c r="J365" s="11" t="s">
        <v>1754</v>
      </c>
      <c r="K365" s="11" t="s">
        <v>39</v>
      </c>
      <c r="L365" s="11" t="s">
        <v>1754</v>
      </c>
      <c r="M365" s="11" t="s">
        <v>1755</v>
      </c>
      <c r="O365" s="11" t="s">
        <v>1756</v>
      </c>
      <c r="P365" s="11" t="s">
        <v>484</v>
      </c>
      <c r="Q365" s="11" t="s">
        <v>1757</v>
      </c>
      <c r="R365" s="11">
        <v>0</v>
      </c>
    </row>
    <row r="366" spans="1:18" x14ac:dyDescent="0.2">
      <c r="A366" s="11" t="s">
        <v>1758</v>
      </c>
      <c r="B366" s="11" t="s">
        <v>1</v>
      </c>
      <c r="C366" s="11" t="s">
        <v>2</v>
      </c>
      <c r="D366" s="11" t="s">
        <v>1</v>
      </c>
      <c r="E366" s="11" t="s">
        <v>2</v>
      </c>
      <c r="F366" s="11" t="s">
        <v>2</v>
      </c>
      <c r="J366" s="11" t="s">
        <v>1758</v>
      </c>
      <c r="K366" s="11" t="s">
        <v>352</v>
      </c>
      <c r="L366" s="11" t="s">
        <v>1759</v>
      </c>
      <c r="O366" s="11" t="s">
        <v>1760</v>
      </c>
      <c r="Q366" s="11" t="s">
        <v>1761</v>
      </c>
      <c r="R366" s="11">
        <v>0</v>
      </c>
    </row>
    <row r="367" spans="1:18" x14ac:dyDescent="0.2">
      <c r="A367" s="11" t="s">
        <v>1762</v>
      </c>
      <c r="B367" s="11" t="s">
        <v>1</v>
      </c>
      <c r="C367" s="11" t="s">
        <v>1</v>
      </c>
      <c r="D367" s="11" t="s">
        <v>2</v>
      </c>
      <c r="E367" s="11" t="s">
        <v>2</v>
      </c>
      <c r="F367" s="11" t="s">
        <v>2</v>
      </c>
      <c r="G367" s="11" t="s">
        <v>1763</v>
      </c>
      <c r="H367" s="11" t="s">
        <v>1764</v>
      </c>
      <c r="I367" s="11" t="s">
        <v>1764</v>
      </c>
      <c r="J367" s="11" t="s">
        <v>1762</v>
      </c>
      <c r="K367" s="11" t="s">
        <v>39</v>
      </c>
      <c r="L367" s="11" t="s">
        <v>31</v>
      </c>
      <c r="O367" s="11" t="s">
        <v>478</v>
      </c>
      <c r="Q367" s="11" t="s">
        <v>1765</v>
      </c>
      <c r="R367" s="11">
        <v>0</v>
      </c>
    </row>
    <row r="368" spans="1:18" x14ac:dyDescent="0.2">
      <c r="A368" s="11" t="s">
        <v>1766</v>
      </c>
      <c r="B368" s="11" t="s">
        <v>1</v>
      </c>
      <c r="C368" s="11" t="s">
        <v>2</v>
      </c>
      <c r="D368" s="11" t="s">
        <v>1</v>
      </c>
      <c r="E368" s="11" t="s">
        <v>1</v>
      </c>
      <c r="F368" s="11" t="s">
        <v>2</v>
      </c>
      <c r="H368" s="11" t="s">
        <v>2057</v>
      </c>
      <c r="J368" s="11" t="s">
        <v>1766</v>
      </c>
      <c r="K368" s="11" t="s">
        <v>72</v>
      </c>
      <c r="L368" s="11" t="s">
        <v>1767</v>
      </c>
      <c r="O368" s="11" t="s">
        <v>1768</v>
      </c>
      <c r="Q368" s="11" t="s">
        <v>1769</v>
      </c>
      <c r="R368" s="11">
        <v>0</v>
      </c>
    </row>
    <row r="369" spans="1:18" x14ac:dyDescent="0.2">
      <c r="A369" s="11" t="s">
        <v>1770</v>
      </c>
      <c r="B369" s="11" t="s">
        <v>2</v>
      </c>
      <c r="C369" s="11" t="s">
        <v>1</v>
      </c>
      <c r="D369" s="11" t="s">
        <v>1</v>
      </c>
      <c r="E369" s="11" t="s">
        <v>1</v>
      </c>
      <c r="F369" s="11" t="s">
        <v>2</v>
      </c>
      <c r="G369" s="11" t="s">
        <v>1771</v>
      </c>
      <c r="H369" s="11" t="s">
        <v>1772</v>
      </c>
      <c r="J369" s="11" t="s">
        <v>1770</v>
      </c>
      <c r="K369" s="11" t="s">
        <v>1773</v>
      </c>
      <c r="L369" s="11" t="s">
        <v>1774</v>
      </c>
      <c r="M369" s="11" t="s">
        <v>1775</v>
      </c>
      <c r="O369" s="11" t="s">
        <v>1776</v>
      </c>
      <c r="P369" s="11" t="s">
        <v>1777</v>
      </c>
      <c r="Q369" s="11" t="s">
        <v>1778</v>
      </c>
      <c r="R369" s="11">
        <v>0</v>
      </c>
    </row>
    <row r="370" spans="1:18" x14ac:dyDescent="0.2">
      <c r="A370" s="11" t="s">
        <v>1779</v>
      </c>
      <c r="B370" s="11" t="s">
        <v>1</v>
      </c>
      <c r="C370" s="11" t="s">
        <v>2</v>
      </c>
      <c r="D370" s="11" t="s">
        <v>1</v>
      </c>
      <c r="E370" s="11" t="s">
        <v>2</v>
      </c>
      <c r="F370" s="11" t="s">
        <v>2</v>
      </c>
      <c r="J370" s="11" t="s">
        <v>1779</v>
      </c>
      <c r="R370" s="11">
        <v>0</v>
      </c>
    </row>
    <row r="371" spans="1:18" x14ac:dyDescent="0.2">
      <c r="A371" s="11" t="s">
        <v>1780</v>
      </c>
      <c r="B371" s="11" t="s">
        <v>1</v>
      </c>
      <c r="C371" s="11" t="s">
        <v>2</v>
      </c>
      <c r="D371" s="11" t="s">
        <v>1</v>
      </c>
      <c r="E371" s="11" t="s">
        <v>1</v>
      </c>
      <c r="F371" s="11" t="s">
        <v>2</v>
      </c>
      <c r="H371" s="11" t="s">
        <v>2119</v>
      </c>
      <c r="J371" s="11" t="s">
        <v>1781</v>
      </c>
      <c r="K371" s="11" t="s">
        <v>30</v>
      </c>
      <c r="L371" s="11" t="s">
        <v>1782</v>
      </c>
      <c r="M371" s="11" t="s">
        <v>1035</v>
      </c>
      <c r="O371" s="11" t="s">
        <v>1783</v>
      </c>
      <c r="Q371" s="11" t="s">
        <v>1784</v>
      </c>
      <c r="R371" s="11">
        <v>0</v>
      </c>
    </row>
    <row r="372" spans="1:18" x14ac:dyDescent="0.2">
      <c r="A372" s="11" t="s">
        <v>1785</v>
      </c>
      <c r="B372" s="11" t="s">
        <v>1</v>
      </c>
      <c r="C372" s="11" t="s">
        <v>2</v>
      </c>
      <c r="D372" s="11" t="s">
        <v>1</v>
      </c>
      <c r="E372" s="11" t="s">
        <v>1</v>
      </c>
      <c r="F372" s="11" t="s">
        <v>2</v>
      </c>
      <c r="H372" s="11" t="s">
        <v>2058</v>
      </c>
      <c r="J372" s="11" t="s">
        <v>1785</v>
      </c>
      <c r="K372" s="11" t="s">
        <v>1785</v>
      </c>
      <c r="L372" s="11" t="s">
        <v>1786</v>
      </c>
      <c r="M372" s="11" t="s">
        <v>1787</v>
      </c>
      <c r="N372" s="11" t="s">
        <v>1788</v>
      </c>
      <c r="O372" s="11" t="s">
        <v>1789</v>
      </c>
      <c r="Q372" s="11" t="s">
        <v>1790</v>
      </c>
      <c r="R372" s="11">
        <v>0</v>
      </c>
    </row>
    <row r="373" spans="1:18" x14ac:dyDescent="0.2">
      <c r="A373" s="11" t="s">
        <v>1791</v>
      </c>
      <c r="B373" s="11" t="s">
        <v>1</v>
      </c>
      <c r="C373" s="11" t="s">
        <v>1</v>
      </c>
      <c r="D373" s="11" t="s">
        <v>1</v>
      </c>
      <c r="E373" s="11" t="s">
        <v>1</v>
      </c>
      <c r="F373" s="11" t="s">
        <v>2</v>
      </c>
      <c r="G373" s="11" t="s">
        <v>1792</v>
      </c>
      <c r="H373" s="11" t="s">
        <v>2120</v>
      </c>
      <c r="J373" s="11" t="s">
        <v>1793</v>
      </c>
      <c r="K373" s="11" t="s">
        <v>1794</v>
      </c>
      <c r="L373" s="11" t="s">
        <v>1795</v>
      </c>
      <c r="M373" s="11" t="s">
        <v>1796</v>
      </c>
      <c r="N373" s="11" t="s">
        <v>1797</v>
      </c>
      <c r="O373" s="11" t="s">
        <v>1798</v>
      </c>
      <c r="Q373" s="11" t="s">
        <v>1799</v>
      </c>
      <c r="R373" s="11">
        <v>0</v>
      </c>
    </row>
    <row r="374" spans="1:18" x14ac:dyDescent="0.2">
      <c r="A374" s="11" t="s">
        <v>1800</v>
      </c>
      <c r="B374" s="11" t="s">
        <v>1</v>
      </c>
      <c r="C374" s="11" t="s">
        <v>1</v>
      </c>
      <c r="D374" s="11" t="s">
        <v>2</v>
      </c>
      <c r="E374" s="11" t="s">
        <v>2</v>
      </c>
      <c r="F374" s="11" t="s">
        <v>2</v>
      </c>
      <c r="G374" s="11" t="s">
        <v>1801</v>
      </c>
      <c r="H374" s="11" t="s">
        <v>2121</v>
      </c>
      <c r="J374" s="11" t="s">
        <v>1800</v>
      </c>
      <c r="K374" s="11" t="s">
        <v>1802</v>
      </c>
      <c r="L374" s="11" t="s">
        <v>352</v>
      </c>
      <c r="M374" s="11" t="s">
        <v>1803</v>
      </c>
      <c r="N374" s="11" t="s">
        <v>1804</v>
      </c>
      <c r="O374" s="11" t="s">
        <v>979</v>
      </c>
      <c r="Q374" s="11" t="s">
        <v>1805</v>
      </c>
      <c r="R374" s="11">
        <v>0</v>
      </c>
    </row>
    <row r="375" spans="1:18" x14ac:dyDescent="0.2">
      <c r="A375" s="11" t="s">
        <v>1806</v>
      </c>
      <c r="B375" s="11" t="s">
        <v>1</v>
      </c>
      <c r="C375" s="11" t="s">
        <v>2</v>
      </c>
      <c r="D375" s="11" t="s">
        <v>1</v>
      </c>
      <c r="E375" s="11" t="s">
        <v>1</v>
      </c>
      <c r="F375" s="11" t="s">
        <v>2</v>
      </c>
      <c r="H375" s="11" t="s">
        <v>1807</v>
      </c>
      <c r="J375" s="11" t="s">
        <v>1806</v>
      </c>
      <c r="K375" s="11" t="s">
        <v>1808</v>
      </c>
      <c r="L375" s="11" t="s">
        <v>1809</v>
      </c>
      <c r="M375" s="11" t="s">
        <v>1810</v>
      </c>
      <c r="O375" s="11" t="s">
        <v>1811</v>
      </c>
      <c r="Q375" s="11" t="s">
        <v>1812</v>
      </c>
      <c r="R375" s="11">
        <v>0</v>
      </c>
    </row>
    <row r="376" spans="1:18" x14ac:dyDescent="0.2">
      <c r="A376" s="11" t="s">
        <v>1813</v>
      </c>
      <c r="B376" s="11" t="s">
        <v>1</v>
      </c>
      <c r="C376" s="11" t="s">
        <v>2</v>
      </c>
      <c r="D376" s="11" t="s">
        <v>1</v>
      </c>
      <c r="E376" s="11" t="s">
        <v>2</v>
      </c>
      <c r="F376" s="11" t="s">
        <v>1</v>
      </c>
      <c r="J376" s="11" t="s">
        <v>1813</v>
      </c>
      <c r="K376" s="11" t="s">
        <v>1813</v>
      </c>
      <c r="L376" s="11" t="s">
        <v>1814</v>
      </c>
      <c r="M376" s="11" t="s">
        <v>1327</v>
      </c>
      <c r="N376" s="11" t="s">
        <v>1815</v>
      </c>
      <c r="O376" s="11" t="s">
        <v>1816</v>
      </c>
      <c r="Q376" s="11" t="s">
        <v>1817</v>
      </c>
      <c r="R376" s="11">
        <v>0</v>
      </c>
    </row>
    <row r="377" spans="1:18" x14ac:dyDescent="0.2">
      <c r="A377" s="11" t="s">
        <v>1818</v>
      </c>
      <c r="B377" s="11" t="s">
        <v>2</v>
      </c>
      <c r="C377" s="11" t="s">
        <v>2</v>
      </c>
      <c r="D377" s="11" t="s">
        <v>1</v>
      </c>
      <c r="E377" s="11" t="s">
        <v>2</v>
      </c>
      <c r="F377" s="11" t="s">
        <v>2</v>
      </c>
      <c r="J377" s="11" t="s">
        <v>1818</v>
      </c>
      <c r="K377" s="11" t="s">
        <v>1819</v>
      </c>
      <c r="M377" s="11" t="s">
        <v>1820</v>
      </c>
      <c r="N377" s="11" t="s">
        <v>1821</v>
      </c>
      <c r="O377" s="11" t="s">
        <v>704</v>
      </c>
      <c r="P377" s="11" t="s">
        <v>1822</v>
      </c>
      <c r="Q377" s="11" t="s">
        <v>1823</v>
      </c>
      <c r="R377" s="11">
        <v>0</v>
      </c>
    </row>
    <row r="378" spans="1:18" x14ac:dyDescent="0.2">
      <c r="A378" s="11" t="s">
        <v>1824</v>
      </c>
      <c r="B378" s="11" t="s">
        <v>1</v>
      </c>
      <c r="C378" s="11" t="s">
        <v>2</v>
      </c>
      <c r="D378" s="11" t="s">
        <v>1</v>
      </c>
      <c r="E378" s="11" t="s">
        <v>1</v>
      </c>
      <c r="F378" s="11" t="s">
        <v>1</v>
      </c>
      <c r="H378" s="11" t="s">
        <v>2059</v>
      </c>
      <c r="I378" s="11" t="s">
        <v>2136</v>
      </c>
      <c r="J378" s="11" t="s">
        <v>1824</v>
      </c>
      <c r="K378" s="11" t="s">
        <v>1825</v>
      </c>
      <c r="L378" s="11" t="s">
        <v>1826</v>
      </c>
      <c r="M378" s="11" t="s">
        <v>1824</v>
      </c>
      <c r="N378" s="11" t="s">
        <v>31</v>
      </c>
      <c r="O378" s="11" t="s">
        <v>1827</v>
      </c>
      <c r="P378" s="11" t="s">
        <v>152</v>
      </c>
      <c r="Q378" s="11" t="s">
        <v>1828</v>
      </c>
      <c r="R378" s="11">
        <v>0</v>
      </c>
    </row>
    <row r="379" spans="1:18" x14ac:dyDescent="0.2">
      <c r="A379" s="11" t="s">
        <v>1829</v>
      </c>
      <c r="B379" s="11" t="s">
        <v>1</v>
      </c>
      <c r="C379" s="11" t="s">
        <v>2</v>
      </c>
      <c r="D379" s="11" t="s">
        <v>1</v>
      </c>
      <c r="E379" s="11" t="s">
        <v>2</v>
      </c>
      <c r="F379" s="11" t="s">
        <v>2</v>
      </c>
      <c r="J379" s="11" t="s">
        <v>1829</v>
      </c>
      <c r="K379" s="11" t="s">
        <v>1829</v>
      </c>
      <c r="L379" s="11" t="s">
        <v>1830</v>
      </c>
      <c r="M379" s="11" t="s">
        <v>31</v>
      </c>
      <c r="N379" s="11" t="s">
        <v>1831</v>
      </c>
      <c r="O379" s="11" t="s">
        <v>1617</v>
      </c>
      <c r="Q379" s="11" t="s">
        <v>1832</v>
      </c>
      <c r="R379" s="11">
        <v>0</v>
      </c>
    </row>
    <row r="380" spans="1:18" x14ac:dyDescent="0.2">
      <c r="A380" s="11" t="s">
        <v>1833</v>
      </c>
      <c r="B380" s="11" t="s">
        <v>1</v>
      </c>
      <c r="C380" s="11" t="s">
        <v>2</v>
      </c>
      <c r="D380" s="11" t="s">
        <v>1</v>
      </c>
      <c r="E380" s="11" t="s">
        <v>2</v>
      </c>
      <c r="F380" s="11" t="s">
        <v>2</v>
      </c>
      <c r="H380" s="11" t="s">
        <v>2122</v>
      </c>
      <c r="J380" s="11" t="s">
        <v>1833</v>
      </c>
      <c r="K380" s="11" t="s">
        <v>1834</v>
      </c>
      <c r="L380" s="11" t="s">
        <v>1835</v>
      </c>
      <c r="O380" s="11" t="s">
        <v>1836</v>
      </c>
      <c r="P380" s="11" t="s">
        <v>1294</v>
      </c>
      <c r="Q380" s="11" t="s">
        <v>1837</v>
      </c>
      <c r="R380" s="11">
        <v>0</v>
      </c>
    </row>
    <row r="381" spans="1:18" x14ac:dyDescent="0.2">
      <c r="A381" s="11" t="s">
        <v>1475</v>
      </c>
      <c r="B381" s="11" t="s">
        <v>2</v>
      </c>
      <c r="C381" s="11" t="s">
        <v>1</v>
      </c>
      <c r="D381" s="11" t="s">
        <v>1</v>
      </c>
      <c r="E381" s="11" t="s">
        <v>1</v>
      </c>
      <c r="F381" s="11" t="s">
        <v>2</v>
      </c>
      <c r="G381" s="11" t="s">
        <v>1838</v>
      </c>
      <c r="H381" s="11" t="s">
        <v>2060</v>
      </c>
      <c r="J381" s="11" t="s">
        <v>1475</v>
      </c>
      <c r="K381" s="11" t="s">
        <v>1475</v>
      </c>
      <c r="L381" s="11" t="s">
        <v>1476</v>
      </c>
      <c r="M381" s="11" t="s">
        <v>233</v>
      </c>
      <c r="N381" s="11" t="s">
        <v>1839</v>
      </c>
      <c r="O381" s="11" t="s">
        <v>1840</v>
      </c>
      <c r="P381" s="11" t="s">
        <v>605</v>
      </c>
      <c r="Q381" s="11" t="s">
        <v>1841</v>
      </c>
      <c r="R381" s="11">
        <v>0</v>
      </c>
    </row>
    <row r="382" spans="1:18" x14ac:dyDescent="0.2">
      <c r="A382" s="11" t="s">
        <v>1842</v>
      </c>
      <c r="B382" s="11" t="s">
        <v>1</v>
      </c>
      <c r="C382" s="11" t="s">
        <v>2</v>
      </c>
      <c r="D382" s="11" t="s">
        <v>1</v>
      </c>
      <c r="E382" s="11" t="s">
        <v>1</v>
      </c>
      <c r="F382" s="11" t="s">
        <v>2</v>
      </c>
      <c r="H382" s="11" t="s">
        <v>2061</v>
      </c>
      <c r="J382" s="11" t="s">
        <v>1842</v>
      </c>
      <c r="K382" s="11" t="s">
        <v>1843</v>
      </c>
      <c r="L382" s="11" t="s">
        <v>1844</v>
      </c>
      <c r="M382" s="11" t="s">
        <v>1845</v>
      </c>
      <c r="O382" s="11" t="s">
        <v>1846</v>
      </c>
      <c r="P382" s="11" t="s">
        <v>586</v>
      </c>
      <c r="Q382" s="11" t="s">
        <v>1847</v>
      </c>
      <c r="R382" s="11">
        <v>0</v>
      </c>
    </row>
    <row r="383" spans="1:18" x14ac:dyDescent="0.2">
      <c r="A383" s="11" t="s">
        <v>1848</v>
      </c>
      <c r="B383" s="11" t="s">
        <v>1</v>
      </c>
      <c r="C383" s="11" t="s">
        <v>2</v>
      </c>
      <c r="D383" s="11" t="s">
        <v>1</v>
      </c>
      <c r="E383" s="11" t="s">
        <v>1</v>
      </c>
      <c r="F383" s="11" t="s">
        <v>2</v>
      </c>
      <c r="H383" s="11" t="s">
        <v>1849</v>
      </c>
      <c r="J383" s="11" t="s">
        <v>1848</v>
      </c>
      <c r="K383" s="11" t="s">
        <v>1850</v>
      </c>
      <c r="L383" s="11" t="s">
        <v>233</v>
      </c>
      <c r="M383" s="11" t="s">
        <v>1851</v>
      </c>
      <c r="O383" s="11" t="s">
        <v>1852</v>
      </c>
      <c r="P383" s="11" t="s">
        <v>152</v>
      </c>
      <c r="Q383" s="11" t="s">
        <v>1853</v>
      </c>
      <c r="R383" s="11">
        <v>0</v>
      </c>
    </row>
    <row r="384" spans="1:18" x14ac:dyDescent="0.2">
      <c r="A384" s="11" t="s">
        <v>1854</v>
      </c>
      <c r="B384" s="11" t="s">
        <v>1</v>
      </c>
      <c r="C384" s="11" t="s">
        <v>2</v>
      </c>
      <c r="D384" s="11" t="s">
        <v>1</v>
      </c>
      <c r="E384" s="11" t="s">
        <v>1</v>
      </c>
      <c r="F384" s="11" t="s">
        <v>1</v>
      </c>
      <c r="H384" s="11" t="s">
        <v>1855</v>
      </c>
      <c r="I384" s="11" t="s">
        <v>1855</v>
      </c>
      <c r="J384" s="11" t="s">
        <v>1854</v>
      </c>
      <c r="K384" s="11" t="s">
        <v>1856</v>
      </c>
      <c r="L384" s="11" t="s">
        <v>233</v>
      </c>
      <c r="M384" s="11" t="s">
        <v>1243</v>
      </c>
      <c r="O384" s="11" t="s">
        <v>1857</v>
      </c>
      <c r="P384" s="11" t="s">
        <v>1858</v>
      </c>
      <c r="Q384" s="11" t="s">
        <v>1859</v>
      </c>
      <c r="R384" s="11">
        <v>0</v>
      </c>
    </row>
    <row r="385" spans="1:18" x14ac:dyDescent="0.2">
      <c r="A385" s="11" t="s">
        <v>1860</v>
      </c>
      <c r="B385" s="11" t="s">
        <v>2</v>
      </c>
      <c r="C385" s="11" t="s">
        <v>2</v>
      </c>
      <c r="D385" s="11" t="s">
        <v>1</v>
      </c>
      <c r="E385" s="11" t="s">
        <v>1</v>
      </c>
      <c r="F385" s="11" t="s">
        <v>1</v>
      </c>
      <c r="H385" s="11" t="s">
        <v>1861</v>
      </c>
      <c r="I385" s="11" t="s">
        <v>1861</v>
      </c>
      <c r="J385" s="11" t="s">
        <v>1860</v>
      </c>
      <c r="K385" s="11" t="s">
        <v>193</v>
      </c>
      <c r="L385" s="11" t="s">
        <v>1860</v>
      </c>
      <c r="M385" s="11" t="s">
        <v>1862</v>
      </c>
      <c r="O385" s="11" t="s">
        <v>1863</v>
      </c>
      <c r="Q385" s="11" t="s">
        <v>1864</v>
      </c>
      <c r="R385" s="11">
        <v>0</v>
      </c>
    </row>
    <row r="386" spans="1:18" x14ac:dyDescent="0.2">
      <c r="A386" s="11" t="s">
        <v>1865</v>
      </c>
      <c r="B386" s="11" t="s">
        <v>1</v>
      </c>
      <c r="C386" s="11" t="s">
        <v>2</v>
      </c>
      <c r="D386" s="11" t="s">
        <v>2</v>
      </c>
      <c r="E386" s="11" t="s">
        <v>1</v>
      </c>
      <c r="F386" s="11" t="s">
        <v>1</v>
      </c>
      <c r="H386" s="11" t="s">
        <v>2062</v>
      </c>
      <c r="I386" s="11" t="s">
        <v>2062</v>
      </c>
      <c r="J386" s="11" t="s">
        <v>1865</v>
      </c>
      <c r="K386" s="11" t="s">
        <v>1866</v>
      </c>
      <c r="L386" s="11" t="s">
        <v>1865</v>
      </c>
      <c r="M386" s="11" t="s">
        <v>1867</v>
      </c>
      <c r="N386" s="11" t="s">
        <v>1868</v>
      </c>
      <c r="O386" s="11" t="s">
        <v>522</v>
      </c>
      <c r="Q386" s="11" t="s">
        <v>1869</v>
      </c>
      <c r="R386" s="11">
        <v>0</v>
      </c>
    </row>
    <row r="387" spans="1:18" x14ac:dyDescent="0.2">
      <c r="A387" s="11" t="s">
        <v>1870</v>
      </c>
      <c r="B387" s="11" t="s">
        <v>1</v>
      </c>
      <c r="C387" s="11" t="s">
        <v>1</v>
      </c>
      <c r="D387" s="11" t="s">
        <v>1</v>
      </c>
      <c r="E387" s="11" t="s">
        <v>1</v>
      </c>
      <c r="F387" s="11" t="s">
        <v>1</v>
      </c>
      <c r="G387" s="11" t="s">
        <v>1871</v>
      </c>
      <c r="H387" s="11" t="s">
        <v>2063</v>
      </c>
      <c r="I387" s="11" t="s">
        <v>2063</v>
      </c>
      <c r="J387" s="11" t="s">
        <v>1870</v>
      </c>
      <c r="K387" s="11" t="s">
        <v>1872</v>
      </c>
      <c r="L387" s="11" t="s">
        <v>39</v>
      </c>
      <c r="M387" s="11" t="s">
        <v>1870</v>
      </c>
      <c r="N387" s="11" t="s">
        <v>1873</v>
      </c>
      <c r="O387" s="11" t="s">
        <v>1874</v>
      </c>
      <c r="P387" s="11" t="s">
        <v>146</v>
      </c>
      <c r="Q387" s="11" t="s">
        <v>1875</v>
      </c>
      <c r="R387" s="11">
        <v>0</v>
      </c>
    </row>
    <row r="388" spans="1:18" x14ac:dyDescent="0.2">
      <c r="A388" s="11" t="s">
        <v>1876</v>
      </c>
      <c r="B388" s="11" t="s">
        <v>1</v>
      </c>
      <c r="C388" s="11" t="s">
        <v>2</v>
      </c>
      <c r="D388" s="11" t="s">
        <v>1</v>
      </c>
      <c r="E388" s="11" t="s">
        <v>2</v>
      </c>
      <c r="F388" s="11" t="s">
        <v>2</v>
      </c>
      <c r="J388" s="11" t="s">
        <v>1876</v>
      </c>
      <c r="L388" s="11" t="s">
        <v>1876</v>
      </c>
      <c r="M388" s="11" t="s">
        <v>386</v>
      </c>
      <c r="N388" s="11" t="s">
        <v>1877</v>
      </c>
      <c r="O388" s="11" t="s">
        <v>1878</v>
      </c>
      <c r="Q388" s="11" t="s">
        <v>1879</v>
      </c>
      <c r="R388" s="11">
        <v>0</v>
      </c>
    </row>
    <row r="389" spans="1:18" x14ac:dyDescent="0.2">
      <c r="A389" s="11" t="s">
        <v>1880</v>
      </c>
      <c r="B389" s="11" t="s">
        <v>1</v>
      </c>
      <c r="C389" s="11" t="s">
        <v>2</v>
      </c>
      <c r="D389" s="11" t="s">
        <v>1</v>
      </c>
      <c r="E389" s="11" t="s">
        <v>2</v>
      </c>
      <c r="F389" s="11" t="s">
        <v>2</v>
      </c>
      <c r="J389" s="11" t="s">
        <v>1880</v>
      </c>
      <c r="R389" s="11">
        <v>0</v>
      </c>
    </row>
    <row r="390" spans="1:18" x14ac:dyDescent="0.2">
      <c r="A390" s="11" t="s">
        <v>1881</v>
      </c>
      <c r="B390" s="11" t="s">
        <v>2</v>
      </c>
      <c r="C390" s="11" t="s">
        <v>2</v>
      </c>
      <c r="D390" s="11" t="s">
        <v>1</v>
      </c>
      <c r="E390" s="11" t="s">
        <v>2</v>
      </c>
      <c r="F390" s="11" t="s">
        <v>2</v>
      </c>
      <c r="J390" s="11" t="s">
        <v>1881</v>
      </c>
      <c r="K390" s="11" t="s">
        <v>1882</v>
      </c>
      <c r="L390" s="11" t="s">
        <v>1100</v>
      </c>
      <c r="M390" s="11" t="s">
        <v>233</v>
      </c>
      <c r="N390" s="11" t="s">
        <v>1883</v>
      </c>
      <c r="O390" s="11" t="s">
        <v>1441</v>
      </c>
      <c r="P390" s="11" t="s">
        <v>1884</v>
      </c>
      <c r="Q390" s="11" t="s">
        <v>1885</v>
      </c>
      <c r="R390" s="11">
        <v>0</v>
      </c>
    </row>
    <row r="391" spans="1:18" x14ac:dyDescent="0.2">
      <c r="A391" s="11" t="s">
        <v>1886</v>
      </c>
      <c r="B391" s="11" t="s">
        <v>2</v>
      </c>
      <c r="C391" s="11" t="s">
        <v>2</v>
      </c>
      <c r="D391" s="11" t="s">
        <v>1</v>
      </c>
      <c r="E391" s="11" t="s">
        <v>2</v>
      </c>
      <c r="F391" s="11" t="s">
        <v>2</v>
      </c>
      <c r="J391" s="11" t="s">
        <v>1886</v>
      </c>
      <c r="K391" s="11" t="s">
        <v>1887</v>
      </c>
      <c r="L391" s="11" t="s">
        <v>1886</v>
      </c>
      <c r="M391" s="11" t="s">
        <v>501</v>
      </c>
      <c r="N391" s="11" t="s">
        <v>361</v>
      </c>
      <c r="O391" s="11" t="s">
        <v>26</v>
      </c>
      <c r="Q391" s="11" t="s">
        <v>1888</v>
      </c>
      <c r="R391" s="11">
        <v>0</v>
      </c>
    </row>
    <row r="392" spans="1:18" x14ac:dyDescent="0.2">
      <c r="A392" s="11" t="s">
        <v>1889</v>
      </c>
      <c r="B392" s="11" t="s">
        <v>1</v>
      </c>
      <c r="C392" s="11" t="s">
        <v>1</v>
      </c>
      <c r="D392" s="11" t="s">
        <v>1</v>
      </c>
      <c r="E392" s="11" t="s">
        <v>2</v>
      </c>
      <c r="F392" s="11" t="s">
        <v>2</v>
      </c>
      <c r="G392" s="11" t="s">
        <v>1890</v>
      </c>
      <c r="J392" s="11" t="s">
        <v>1889</v>
      </c>
      <c r="K392" s="11" t="s">
        <v>1891</v>
      </c>
      <c r="L392" s="11" t="s">
        <v>1892</v>
      </c>
      <c r="M392" s="11" t="s">
        <v>1893</v>
      </c>
      <c r="N392" s="11" t="s">
        <v>1894</v>
      </c>
      <c r="O392" s="11" t="s">
        <v>979</v>
      </c>
      <c r="Q392" s="11" t="s">
        <v>1895</v>
      </c>
      <c r="R392" s="11">
        <v>0</v>
      </c>
    </row>
    <row r="393" spans="1:18" x14ac:dyDescent="0.2">
      <c r="A393" s="11" t="s">
        <v>1896</v>
      </c>
      <c r="B393" s="11" t="s">
        <v>2</v>
      </c>
      <c r="C393" s="11" t="s">
        <v>2</v>
      </c>
      <c r="D393" s="11" t="s">
        <v>1</v>
      </c>
      <c r="E393" s="11" t="s">
        <v>2</v>
      </c>
      <c r="F393" s="11" t="s">
        <v>2</v>
      </c>
      <c r="J393" s="11" t="s">
        <v>1896</v>
      </c>
      <c r="K393" s="11" t="s">
        <v>612</v>
      </c>
      <c r="L393" s="11" t="s">
        <v>233</v>
      </c>
      <c r="M393" s="11" t="s">
        <v>1897</v>
      </c>
      <c r="N393" s="11" t="s">
        <v>1898</v>
      </c>
      <c r="O393" s="11" t="s">
        <v>1899</v>
      </c>
      <c r="P393" s="11" t="s">
        <v>158</v>
      </c>
      <c r="Q393" s="11" t="s">
        <v>1900</v>
      </c>
      <c r="R393" s="11">
        <v>0</v>
      </c>
    </row>
    <row r="394" spans="1:18" x14ac:dyDescent="0.2">
      <c r="A394" s="11" t="s">
        <v>1901</v>
      </c>
      <c r="B394" s="11" t="s">
        <v>1</v>
      </c>
      <c r="C394" s="11" t="s">
        <v>2</v>
      </c>
      <c r="D394" s="11" t="s">
        <v>1</v>
      </c>
      <c r="E394" s="11" t="s">
        <v>2</v>
      </c>
      <c r="F394" s="11" t="s">
        <v>2</v>
      </c>
      <c r="J394" s="11" t="s">
        <v>1901</v>
      </c>
      <c r="K394" s="11" t="s">
        <v>1901</v>
      </c>
      <c r="L394" s="11" t="s">
        <v>1902</v>
      </c>
      <c r="M394" s="11" t="s">
        <v>1903</v>
      </c>
      <c r="N394" s="11" t="s">
        <v>1904</v>
      </c>
      <c r="Q394" s="11" t="s">
        <v>957</v>
      </c>
      <c r="R394" s="11">
        <v>0</v>
      </c>
    </row>
    <row r="395" spans="1:18" x14ac:dyDescent="0.2">
      <c r="A395" s="11" t="s">
        <v>1905</v>
      </c>
      <c r="B395" s="11" t="s">
        <v>1</v>
      </c>
      <c r="C395" s="11" t="s">
        <v>2</v>
      </c>
      <c r="D395" s="11" t="s">
        <v>1</v>
      </c>
      <c r="E395" s="11" t="s">
        <v>2</v>
      </c>
      <c r="F395" s="11" t="s">
        <v>2</v>
      </c>
      <c r="J395" s="11" t="s">
        <v>1905</v>
      </c>
      <c r="K395" s="11" t="s">
        <v>501</v>
      </c>
      <c r="L395" s="11" t="s">
        <v>1906</v>
      </c>
      <c r="O395" s="11" t="s">
        <v>1907</v>
      </c>
      <c r="P395" s="11" t="s">
        <v>1654</v>
      </c>
      <c r="Q395" s="11" t="s">
        <v>1908</v>
      </c>
      <c r="R395" s="11">
        <v>0</v>
      </c>
    </row>
    <row r="396" spans="1:18" x14ac:dyDescent="0.2">
      <c r="A396" s="11" t="s">
        <v>1909</v>
      </c>
      <c r="B396" s="11" t="s">
        <v>1</v>
      </c>
      <c r="C396" s="11" t="s">
        <v>2</v>
      </c>
      <c r="D396" s="11" t="s">
        <v>1</v>
      </c>
      <c r="E396" s="11" t="s">
        <v>2</v>
      </c>
      <c r="F396" s="11" t="s">
        <v>2</v>
      </c>
      <c r="J396" s="11" t="s">
        <v>1909</v>
      </c>
      <c r="R396" s="11">
        <v>0</v>
      </c>
    </row>
    <row r="397" spans="1:18" x14ac:dyDescent="0.2">
      <c r="A397" s="11" t="s">
        <v>1910</v>
      </c>
      <c r="B397" s="11" t="s">
        <v>2</v>
      </c>
      <c r="C397" s="11" t="s">
        <v>2</v>
      </c>
      <c r="D397" s="11" t="s">
        <v>1</v>
      </c>
      <c r="E397" s="11" t="s">
        <v>2</v>
      </c>
      <c r="F397" s="11" t="s">
        <v>2</v>
      </c>
      <c r="J397" s="11" t="s">
        <v>1910</v>
      </c>
      <c r="K397" s="11" t="s">
        <v>1911</v>
      </c>
      <c r="L397" s="11" t="s">
        <v>1912</v>
      </c>
      <c r="M397" s="11" t="s">
        <v>1913</v>
      </c>
      <c r="N397" s="11" t="s">
        <v>1914</v>
      </c>
      <c r="O397" s="11" t="s">
        <v>1915</v>
      </c>
      <c r="Q397" s="11" t="s">
        <v>1916</v>
      </c>
      <c r="R397" s="11">
        <v>0</v>
      </c>
    </row>
    <row r="398" spans="1:18" x14ac:dyDescent="0.2">
      <c r="A398" s="11" t="s">
        <v>1917</v>
      </c>
      <c r="B398" s="11" t="s">
        <v>1</v>
      </c>
      <c r="C398" s="11" t="s">
        <v>1</v>
      </c>
      <c r="D398" s="11" t="s">
        <v>1</v>
      </c>
      <c r="E398" s="11" t="s">
        <v>1</v>
      </c>
      <c r="F398" s="11" t="s">
        <v>2</v>
      </c>
      <c r="G398" s="11" t="s">
        <v>1918</v>
      </c>
      <c r="H398" s="11" t="s">
        <v>2064</v>
      </c>
      <c r="J398" s="11" t="s">
        <v>1917</v>
      </c>
      <c r="K398" s="11" t="s">
        <v>1919</v>
      </c>
      <c r="L398" s="11" t="s">
        <v>39</v>
      </c>
      <c r="M398" s="11" t="s">
        <v>1917</v>
      </c>
      <c r="N398" s="11" t="s">
        <v>96</v>
      </c>
      <c r="O398" s="11" t="s">
        <v>1920</v>
      </c>
      <c r="P398" s="11" t="s">
        <v>1921</v>
      </c>
      <c r="Q398" s="11" t="s">
        <v>1922</v>
      </c>
      <c r="R398" s="11">
        <v>0</v>
      </c>
    </row>
    <row r="399" spans="1:18" x14ac:dyDescent="0.2">
      <c r="A399" s="11" t="s">
        <v>1923</v>
      </c>
      <c r="B399" s="11" t="s">
        <v>1</v>
      </c>
      <c r="C399" s="11" t="s">
        <v>2</v>
      </c>
      <c r="D399" s="11" t="s">
        <v>1</v>
      </c>
      <c r="E399" s="11" t="s">
        <v>2</v>
      </c>
      <c r="F399" s="11" t="s">
        <v>2</v>
      </c>
      <c r="J399" s="11" t="s">
        <v>1923</v>
      </c>
      <c r="K399" s="11" t="s">
        <v>39</v>
      </c>
      <c r="L399" s="11" t="s">
        <v>1924</v>
      </c>
      <c r="M399" s="11" t="s">
        <v>96</v>
      </c>
      <c r="N399" s="11" t="s">
        <v>1925</v>
      </c>
      <c r="O399" s="11" t="s">
        <v>1858</v>
      </c>
      <c r="Q399" s="11" t="s">
        <v>1926</v>
      </c>
      <c r="R399" s="11">
        <v>0</v>
      </c>
    </row>
    <row r="400" spans="1:18" x14ac:dyDescent="0.2">
      <c r="A400" s="11" t="s">
        <v>1927</v>
      </c>
      <c r="B400" s="11" t="s">
        <v>2</v>
      </c>
      <c r="C400" s="11" t="s">
        <v>2</v>
      </c>
      <c r="D400" s="11" t="s">
        <v>1</v>
      </c>
      <c r="E400" s="11" t="s">
        <v>1</v>
      </c>
      <c r="F400" s="11" t="s">
        <v>2</v>
      </c>
      <c r="H400" s="11" t="s">
        <v>2123</v>
      </c>
      <c r="J400" s="11" t="s">
        <v>1927</v>
      </c>
      <c r="K400" s="11" t="s">
        <v>1928</v>
      </c>
      <c r="L400" s="11" t="s">
        <v>39</v>
      </c>
      <c r="M400" s="11" t="s">
        <v>1929</v>
      </c>
      <c r="N400" s="11" t="s">
        <v>1930</v>
      </c>
      <c r="O400" s="11" t="s">
        <v>1931</v>
      </c>
      <c r="P400" s="11" t="s">
        <v>532</v>
      </c>
      <c r="Q400" s="11" t="s">
        <v>1932</v>
      </c>
      <c r="R400" s="11">
        <v>0</v>
      </c>
    </row>
    <row r="401" spans="1:18" x14ac:dyDescent="0.2">
      <c r="A401" s="11" t="s">
        <v>1933</v>
      </c>
      <c r="B401" s="11" t="s">
        <v>1</v>
      </c>
      <c r="C401" s="11" t="s">
        <v>2</v>
      </c>
      <c r="D401" s="11" t="s">
        <v>1</v>
      </c>
      <c r="E401" s="11" t="s">
        <v>2</v>
      </c>
      <c r="F401" s="11" t="s">
        <v>2</v>
      </c>
      <c r="J401" s="11" t="s">
        <v>1934</v>
      </c>
      <c r="K401" s="11" t="s">
        <v>1935</v>
      </c>
      <c r="L401" s="11" t="s">
        <v>1933</v>
      </c>
      <c r="M401" s="11" t="s">
        <v>1936</v>
      </c>
      <c r="N401" s="11" t="s">
        <v>1937</v>
      </c>
      <c r="O401" s="11" t="s">
        <v>1938</v>
      </c>
      <c r="Q401" s="11" t="s">
        <v>1939</v>
      </c>
      <c r="R401" s="11">
        <v>0</v>
      </c>
    </row>
    <row r="402" spans="1:18" x14ac:dyDescent="0.2">
      <c r="A402" s="11" t="s">
        <v>1940</v>
      </c>
      <c r="B402" s="11" t="s">
        <v>2</v>
      </c>
      <c r="C402" s="11" t="s">
        <v>1</v>
      </c>
      <c r="D402" s="11" t="s">
        <v>1</v>
      </c>
      <c r="E402" s="11" t="s">
        <v>2</v>
      </c>
      <c r="F402" s="11" t="s">
        <v>2</v>
      </c>
      <c r="G402" s="11" t="s">
        <v>1941</v>
      </c>
      <c r="J402" s="11" t="s">
        <v>1940</v>
      </c>
      <c r="K402" s="11" t="s">
        <v>501</v>
      </c>
      <c r="L402" s="11" t="s">
        <v>1942</v>
      </c>
      <c r="O402" s="11" t="s">
        <v>1938</v>
      </c>
      <c r="Q402" s="11" t="s">
        <v>1943</v>
      </c>
      <c r="R402" s="11">
        <v>0</v>
      </c>
    </row>
    <row r="403" spans="1:18" x14ac:dyDescent="0.2">
      <c r="A403" s="11" t="s">
        <v>1481</v>
      </c>
      <c r="B403" s="11" t="s">
        <v>1</v>
      </c>
      <c r="C403" s="11" t="s">
        <v>2</v>
      </c>
      <c r="D403" s="11" t="s">
        <v>1</v>
      </c>
      <c r="E403" s="11" t="s">
        <v>2</v>
      </c>
      <c r="F403" s="11" t="s">
        <v>2</v>
      </c>
      <c r="J403" s="11" t="s">
        <v>1481</v>
      </c>
      <c r="K403" s="11" t="s">
        <v>576</v>
      </c>
      <c r="L403" s="11" t="s">
        <v>1481</v>
      </c>
      <c r="M403" s="11" t="s">
        <v>1482</v>
      </c>
      <c r="N403" s="11" t="s">
        <v>1483</v>
      </c>
      <c r="Q403" s="11" t="s">
        <v>1484</v>
      </c>
      <c r="R403" s="11">
        <v>0</v>
      </c>
    </row>
    <row r="404" spans="1:18" x14ac:dyDescent="0.2">
      <c r="A404" s="11" t="s">
        <v>1944</v>
      </c>
      <c r="B404" s="11" t="s">
        <v>1</v>
      </c>
      <c r="C404" s="11" t="s">
        <v>2</v>
      </c>
      <c r="D404" s="11" t="s">
        <v>1</v>
      </c>
      <c r="E404" s="11" t="s">
        <v>1</v>
      </c>
      <c r="F404" s="11" t="s">
        <v>2</v>
      </c>
      <c r="H404" s="11" t="s">
        <v>2065</v>
      </c>
      <c r="J404" s="11" t="s">
        <v>1944</v>
      </c>
      <c r="K404" s="11" t="s">
        <v>193</v>
      </c>
      <c r="L404" s="11" t="s">
        <v>1945</v>
      </c>
      <c r="M404" s="11" t="s">
        <v>1946</v>
      </c>
      <c r="O404" s="11" t="s">
        <v>1947</v>
      </c>
      <c r="Q404" s="11" t="s">
        <v>1948</v>
      </c>
      <c r="R404" s="11">
        <v>0</v>
      </c>
    </row>
    <row r="405" spans="1:18" x14ac:dyDescent="0.2">
      <c r="A405" s="11" t="s">
        <v>1949</v>
      </c>
      <c r="B405" s="11" t="s">
        <v>1</v>
      </c>
      <c r="C405" s="11" t="s">
        <v>1</v>
      </c>
      <c r="D405" s="11" t="s">
        <v>1</v>
      </c>
      <c r="E405" s="11" t="s">
        <v>1</v>
      </c>
      <c r="F405" s="11" t="s">
        <v>1</v>
      </c>
      <c r="G405" s="11" t="s">
        <v>1950</v>
      </c>
      <c r="H405" s="11" t="s">
        <v>2066</v>
      </c>
      <c r="I405" s="11" t="s">
        <v>2137</v>
      </c>
      <c r="J405" s="11" t="s">
        <v>1949</v>
      </c>
      <c r="K405" s="11" t="s">
        <v>39</v>
      </c>
      <c r="L405" s="11" t="s">
        <v>56</v>
      </c>
      <c r="M405" s="11" t="s">
        <v>1951</v>
      </c>
      <c r="N405" s="11" t="s">
        <v>1952</v>
      </c>
      <c r="O405" s="11" t="s">
        <v>230</v>
      </c>
      <c r="Q405" s="11" t="s">
        <v>1953</v>
      </c>
      <c r="R405" s="11">
        <v>0</v>
      </c>
    </row>
    <row r="406" spans="1:18" x14ac:dyDescent="0.2">
      <c r="A406" s="11" t="s">
        <v>1954</v>
      </c>
      <c r="B406" s="11" t="s">
        <v>1</v>
      </c>
      <c r="C406" s="11" t="s">
        <v>2</v>
      </c>
      <c r="D406" s="11" t="s">
        <v>1</v>
      </c>
      <c r="E406" s="11" t="s">
        <v>2</v>
      </c>
      <c r="F406" s="11" t="s">
        <v>2</v>
      </c>
      <c r="J406" s="11" t="s">
        <v>1954</v>
      </c>
      <c r="K406" s="11" t="s">
        <v>1532</v>
      </c>
      <c r="L406" s="11" t="s">
        <v>1955</v>
      </c>
      <c r="O406" s="11" t="s">
        <v>1956</v>
      </c>
      <c r="P406" s="11" t="s">
        <v>66</v>
      </c>
      <c r="Q406" s="11" t="s">
        <v>1957</v>
      </c>
      <c r="R406" s="11">
        <v>0</v>
      </c>
    </row>
    <row r="407" spans="1:18" x14ac:dyDescent="0.2">
      <c r="A407" s="11" t="s">
        <v>1958</v>
      </c>
      <c r="B407" s="11" t="s">
        <v>1</v>
      </c>
      <c r="C407" s="11" t="s">
        <v>2</v>
      </c>
      <c r="D407" s="11" t="s">
        <v>1</v>
      </c>
      <c r="E407" s="11" t="s">
        <v>2</v>
      </c>
      <c r="F407" s="11" t="s">
        <v>2</v>
      </c>
      <c r="J407" s="11" t="s">
        <v>1958</v>
      </c>
      <c r="R407" s="11">
        <v>0</v>
      </c>
    </row>
    <row r="408" spans="1:18" x14ac:dyDescent="0.2">
      <c r="A408" s="11" t="s">
        <v>1959</v>
      </c>
      <c r="B408" s="11" t="s">
        <v>1</v>
      </c>
      <c r="C408" s="11" t="s">
        <v>2</v>
      </c>
      <c r="D408" s="11" t="s">
        <v>1</v>
      </c>
      <c r="E408" s="11" t="s">
        <v>2</v>
      </c>
      <c r="F408" s="11" t="s">
        <v>2</v>
      </c>
      <c r="J408" s="11" t="s">
        <v>1959</v>
      </c>
      <c r="K408" s="11" t="s">
        <v>1960</v>
      </c>
      <c r="L408" s="11" t="s">
        <v>1959</v>
      </c>
      <c r="M408" s="11" t="s">
        <v>1961</v>
      </c>
      <c r="O408" s="11" t="s">
        <v>1962</v>
      </c>
      <c r="P408" s="11" t="s">
        <v>1963</v>
      </c>
      <c r="Q408" s="11" t="s">
        <v>1964</v>
      </c>
      <c r="R408" s="11">
        <v>0</v>
      </c>
    </row>
    <row r="409" spans="1:18" x14ac:dyDescent="0.2">
      <c r="A409" s="11" t="s">
        <v>1965</v>
      </c>
      <c r="B409" s="11" t="s">
        <v>1</v>
      </c>
      <c r="C409" s="11" t="s">
        <v>2</v>
      </c>
      <c r="D409" s="11" t="s">
        <v>1</v>
      </c>
      <c r="E409" s="11" t="s">
        <v>1</v>
      </c>
      <c r="F409" s="11" t="s">
        <v>2</v>
      </c>
      <c r="H409" s="11" t="s">
        <v>2067</v>
      </c>
      <c r="J409" s="11" t="s">
        <v>1966</v>
      </c>
      <c r="K409" s="11" t="s">
        <v>612</v>
      </c>
      <c r="L409" s="11" t="s">
        <v>1967</v>
      </c>
      <c r="M409" s="11" t="s">
        <v>1968</v>
      </c>
      <c r="O409" s="11" t="s">
        <v>1969</v>
      </c>
      <c r="P409" s="11" t="s">
        <v>437</v>
      </c>
      <c r="Q409" s="11" t="s">
        <v>1970</v>
      </c>
      <c r="R409" s="11">
        <v>0</v>
      </c>
    </row>
    <row r="410" spans="1:18" x14ac:dyDescent="0.2">
      <c r="A410" s="12" t="s">
        <v>133</v>
      </c>
      <c r="B410" s="11" t="s">
        <v>1</v>
      </c>
      <c r="C410" s="11" t="s">
        <v>2</v>
      </c>
      <c r="D410" s="11" t="s">
        <v>1</v>
      </c>
      <c r="E410" s="11" t="s">
        <v>2</v>
      </c>
      <c r="F410" s="11" t="s">
        <v>2</v>
      </c>
      <c r="J410" s="11" t="s">
        <v>133</v>
      </c>
      <c r="R410" s="11">
        <v>1</v>
      </c>
    </row>
    <row r="411" spans="1:18" x14ac:dyDescent="0.2">
      <c r="A411" s="12" t="s">
        <v>182</v>
      </c>
      <c r="B411" s="11" t="s">
        <v>2</v>
      </c>
      <c r="C411" s="11" t="s">
        <v>2</v>
      </c>
      <c r="D411" s="11" t="s">
        <v>1</v>
      </c>
      <c r="E411" s="11" t="s">
        <v>2</v>
      </c>
      <c r="F411" s="11" t="s">
        <v>2</v>
      </c>
      <c r="J411" s="11" t="s">
        <v>182</v>
      </c>
      <c r="R411" s="11">
        <v>1</v>
      </c>
    </row>
    <row r="412" spans="1:18" x14ac:dyDescent="0.2">
      <c r="A412" s="12" t="s">
        <v>192</v>
      </c>
      <c r="B412" s="11" t="s">
        <v>1</v>
      </c>
      <c r="C412" s="11" t="s">
        <v>2</v>
      </c>
      <c r="D412" s="11" t="s">
        <v>1</v>
      </c>
      <c r="E412" s="11" t="s">
        <v>2</v>
      </c>
      <c r="F412" s="11" t="s">
        <v>2</v>
      </c>
      <c r="J412" s="11" t="s">
        <v>192</v>
      </c>
      <c r="K412" s="11" t="s">
        <v>192</v>
      </c>
      <c r="L412" s="11" t="s">
        <v>193</v>
      </c>
      <c r="M412" s="11" t="s">
        <v>96</v>
      </c>
      <c r="N412" s="11" t="s">
        <v>194</v>
      </c>
      <c r="O412" s="11" t="s">
        <v>195</v>
      </c>
      <c r="Q412" s="11" t="s">
        <v>196</v>
      </c>
      <c r="R412" s="11">
        <v>1</v>
      </c>
    </row>
    <row r="413" spans="1:18" x14ac:dyDescent="0.2">
      <c r="A413" s="12" t="s">
        <v>252</v>
      </c>
      <c r="B413" s="11" t="s">
        <v>2</v>
      </c>
      <c r="C413" s="11" t="s">
        <v>2</v>
      </c>
      <c r="D413" s="11" t="s">
        <v>1</v>
      </c>
      <c r="E413" s="11" t="s">
        <v>2</v>
      </c>
      <c r="F413" s="11" t="s">
        <v>2</v>
      </c>
      <c r="J413" s="11" t="s">
        <v>252</v>
      </c>
      <c r="R413" s="11">
        <v>1</v>
      </c>
    </row>
    <row r="414" spans="1:18" x14ac:dyDescent="0.2">
      <c r="A414" s="12" t="s">
        <v>296</v>
      </c>
      <c r="B414" s="11" t="s">
        <v>1</v>
      </c>
      <c r="C414" s="11" t="s">
        <v>2</v>
      </c>
      <c r="D414" s="11" t="s">
        <v>1</v>
      </c>
      <c r="E414" s="11" t="s">
        <v>1</v>
      </c>
      <c r="F414" s="11" t="s">
        <v>2</v>
      </c>
      <c r="H414" s="11" t="s">
        <v>1998</v>
      </c>
      <c r="J414" s="11" t="s">
        <v>296</v>
      </c>
      <c r="K414" s="11" t="s">
        <v>39</v>
      </c>
      <c r="L414" s="11" t="s">
        <v>96</v>
      </c>
      <c r="M414" s="11" t="s">
        <v>297</v>
      </c>
      <c r="O414" s="11" t="s">
        <v>298</v>
      </c>
      <c r="Q414" s="11" t="s">
        <v>299</v>
      </c>
      <c r="R414" s="11">
        <v>1</v>
      </c>
    </row>
    <row r="415" spans="1:18" x14ac:dyDescent="0.2">
      <c r="A415" s="12" t="s">
        <v>308</v>
      </c>
      <c r="B415" s="11" t="s">
        <v>1</v>
      </c>
      <c r="C415" s="11" t="s">
        <v>2</v>
      </c>
      <c r="D415" s="11" t="s">
        <v>1</v>
      </c>
      <c r="E415" s="11" t="s">
        <v>2</v>
      </c>
      <c r="F415" s="11" t="s">
        <v>2</v>
      </c>
      <c r="J415" s="11" t="s">
        <v>308</v>
      </c>
      <c r="K415" s="11" t="s">
        <v>309</v>
      </c>
      <c r="M415" s="11" t="s">
        <v>310</v>
      </c>
      <c r="N415" s="11" t="s">
        <v>311</v>
      </c>
      <c r="O415" s="11" t="s">
        <v>312</v>
      </c>
      <c r="Q415" s="11" t="s">
        <v>313</v>
      </c>
      <c r="R415" s="11">
        <v>1</v>
      </c>
    </row>
    <row r="416" spans="1:18" x14ac:dyDescent="0.2">
      <c r="A416" s="12" t="s">
        <v>381</v>
      </c>
      <c r="B416" s="11" t="s">
        <v>1</v>
      </c>
      <c r="C416" s="11" t="s">
        <v>2</v>
      </c>
      <c r="D416" s="11" t="s">
        <v>1</v>
      </c>
      <c r="E416" s="11" t="s">
        <v>2</v>
      </c>
      <c r="F416" s="11" t="s">
        <v>2</v>
      </c>
      <c r="J416" s="11" t="s">
        <v>381</v>
      </c>
      <c r="R416" s="11">
        <v>1</v>
      </c>
    </row>
    <row r="417" spans="1:18" x14ac:dyDescent="0.2">
      <c r="A417" s="12" t="s">
        <v>401</v>
      </c>
      <c r="B417" s="11" t="s">
        <v>2</v>
      </c>
      <c r="C417" s="11" t="s">
        <v>2</v>
      </c>
      <c r="D417" s="11" t="s">
        <v>1</v>
      </c>
      <c r="E417" s="11" t="s">
        <v>2</v>
      </c>
      <c r="F417" s="11" t="s">
        <v>2</v>
      </c>
      <c r="J417" s="11" t="s">
        <v>401</v>
      </c>
      <c r="R417" s="11">
        <v>1</v>
      </c>
    </row>
    <row r="418" spans="1:18" x14ac:dyDescent="0.2">
      <c r="A418" s="12" t="s">
        <v>458</v>
      </c>
      <c r="B418" s="11" t="s">
        <v>2</v>
      </c>
      <c r="C418" s="11" t="s">
        <v>2</v>
      </c>
      <c r="D418" s="11" t="s">
        <v>2</v>
      </c>
      <c r="E418" s="11" t="s">
        <v>2</v>
      </c>
      <c r="F418" s="11" t="s">
        <v>2</v>
      </c>
      <c r="K418" s="11" t="s">
        <v>120</v>
      </c>
      <c r="M418" s="11" t="s">
        <v>459</v>
      </c>
      <c r="N418" s="11" t="s">
        <v>460</v>
      </c>
      <c r="O418" s="11" t="s">
        <v>461</v>
      </c>
      <c r="Q418" s="11" t="s">
        <v>462</v>
      </c>
      <c r="R418" s="11">
        <v>1</v>
      </c>
    </row>
    <row r="419" spans="1:18" x14ac:dyDescent="0.2">
      <c r="A419" s="12" t="s">
        <v>463</v>
      </c>
      <c r="B419" s="11" t="s">
        <v>2</v>
      </c>
      <c r="C419" s="11" t="s">
        <v>2</v>
      </c>
      <c r="D419" s="11" t="s">
        <v>2</v>
      </c>
      <c r="E419" s="11" t="s">
        <v>2</v>
      </c>
      <c r="F419" s="11" t="s">
        <v>2</v>
      </c>
      <c r="K419" s="11" t="s">
        <v>464</v>
      </c>
      <c r="L419" s="11" t="s">
        <v>465</v>
      </c>
      <c r="M419" s="11" t="s">
        <v>466</v>
      </c>
      <c r="O419" s="11" t="s">
        <v>467</v>
      </c>
      <c r="Q419" s="11" t="s">
        <v>290</v>
      </c>
      <c r="R419" s="11">
        <v>1</v>
      </c>
    </row>
    <row r="420" spans="1:18" x14ac:dyDescent="0.2">
      <c r="A420" s="12" t="s">
        <v>490</v>
      </c>
      <c r="B420" s="11" t="s">
        <v>1</v>
      </c>
      <c r="C420" s="11" t="s">
        <v>2</v>
      </c>
      <c r="D420" s="11" t="s">
        <v>1</v>
      </c>
      <c r="E420" s="11" t="s">
        <v>1</v>
      </c>
      <c r="F420" s="11" t="s">
        <v>2</v>
      </c>
      <c r="H420" s="11" t="s">
        <v>491</v>
      </c>
      <c r="J420" s="11" t="s">
        <v>490</v>
      </c>
      <c r="K420" s="11" t="s">
        <v>492</v>
      </c>
      <c r="L420" s="11" t="s">
        <v>493</v>
      </c>
      <c r="M420" s="11" t="s">
        <v>494</v>
      </c>
      <c r="N420" s="11" t="s">
        <v>495</v>
      </c>
      <c r="O420" s="11" t="s">
        <v>496</v>
      </c>
      <c r="Q420" s="11" t="s">
        <v>497</v>
      </c>
      <c r="R420" s="11">
        <v>1</v>
      </c>
    </row>
    <row r="421" spans="1:18" x14ac:dyDescent="0.2">
      <c r="A421" s="12" t="s">
        <v>670</v>
      </c>
      <c r="B421" s="11" t="s">
        <v>2</v>
      </c>
      <c r="C421" s="11" t="s">
        <v>2</v>
      </c>
      <c r="D421" s="11" t="s">
        <v>1</v>
      </c>
      <c r="E421" s="11" t="s">
        <v>2</v>
      </c>
      <c r="F421" s="11" t="s">
        <v>2</v>
      </c>
      <c r="J421" s="11" t="s">
        <v>670</v>
      </c>
      <c r="K421" s="11" t="s">
        <v>672</v>
      </c>
      <c r="L421" s="11" t="s">
        <v>1971</v>
      </c>
      <c r="M421" s="11" t="s">
        <v>670</v>
      </c>
      <c r="N421" s="11" t="s">
        <v>501</v>
      </c>
      <c r="O421" s="11" t="s">
        <v>674</v>
      </c>
      <c r="Q421" s="11" t="s">
        <v>675</v>
      </c>
      <c r="R421" s="11">
        <v>1</v>
      </c>
    </row>
    <row r="422" spans="1:18" x14ac:dyDescent="0.2">
      <c r="A422" s="12" t="s">
        <v>717</v>
      </c>
      <c r="B422" s="11" t="s">
        <v>1</v>
      </c>
      <c r="C422" s="11" t="s">
        <v>2</v>
      </c>
      <c r="D422" s="11" t="s">
        <v>1</v>
      </c>
      <c r="E422" s="11" t="s">
        <v>2</v>
      </c>
      <c r="F422" s="11" t="s">
        <v>2</v>
      </c>
      <c r="J422" s="11" t="s">
        <v>717</v>
      </c>
      <c r="R422" s="11">
        <v>1</v>
      </c>
    </row>
    <row r="423" spans="1:18" x14ac:dyDescent="0.2">
      <c r="A423" s="12" t="s">
        <v>836</v>
      </c>
      <c r="B423" s="11" t="s">
        <v>2</v>
      </c>
      <c r="C423" s="11" t="s">
        <v>2</v>
      </c>
      <c r="D423" s="11" t="s">
        <v>1</v>
      </c>
      <c r="E423" s="11" t="s">
        <v>2</v>
      </c>
      <c r="F423" s="11" t="s">
        <v>2</v>
      </c>
      <c r="J423" s="11" t="s">
        <v>836</v>
      </c>
      <c r="K423" s="11" t="s">
        <v>193</v>
      </c>
      <c r="L423" s="11" t="s">
        <v>836</v>
      </c>
      <c r="M423" s="11" t="s">
        <v>233</v>
      </c>
      <c r="O423" s="11" t="s">
        <v>837</v>
      </c>
      <c r="P423" s="11" t="s">
        <v>838</v>
      </c>
      <c r="Q423" s="11" t="s">
        <v>839</v>
      </c>
      <c r="R423" s="11">
        <v>1</v>
      </c>
    </row>
    <row r="424" spans="1:18" x14ac:dyDescent="0.2">
      <c r="A424" s="12" t="s">
        <v>1042</v>
      </c>
      <c r="B424" s="11" t="s">
        <v>1</v>
      </c>
      <c r="C424" s="11" t="s">
        <v>2</v>
      </c>
      <c r="D424" s="11" t="s">
        <v>1</v>
      </c>
      <c r="E424" s="11" t="s">
        <v>2</v>
      </c>
      <c r="F424" s="11" t="s">
        <v>2</v>
      </c>
      <c r="J424" s="11" t="s">
        <v>1042</v>
      </c>
      <c r="R424" s="11">
        <v>1</v>
      </c>
    </row>
    <row r="425" spans="1:18" x14ac:dyDescent="0.2">
      <c r="A425" s="12" t="s">
        <v>1074</v>
      </c>
      <c r="B425" s="11" t="s">
        <v>2</v>
      </c>
      <c r="C425" s="11" t="s">
        <v>2</v>
      </c>
      <c r="D425" s="11" t="s">
        <v>1</v>
      </c>
      <c r="E425" s="11" t="s">
        <v>2</v>
      </c>
      <c r="F425" s="11" t="s">
        <v>2</v>
      </c>
      <c r="J425" s="11" t="s">
        <v>1074</v>
      </c>
      <c r="K425" s="11" t="s">
        <v>1972</v>
      </c>
      <c r="L425" s="11" t="s">
        <v>1074</v>
      </c>
      <c r="M425" s="11" t="s">
        <v>1075</v>
      </c>
      <c r="O425" s="11" t="s">
        <v>1076</v>
      </c>
      <c r="Q425" s="11" t="s">
        <v>1973</v>
      </c>
      <c r="R425" s="11">
        <v>1</v>
      </c>
    </row>
    <row r="426" spans="1:18" x14ac:dyDescent="0.2">
      <c r="A426" s="12" t="s">
        <v>1079</v>
      </c>
      <c r="B426" s="11" t="s">
        <v>1</v>
      </c>
      <c r="C426" s="11" t="s">
        <v>2</v>
      </c>
      <c r="D426" s="11" t="s">
        <v>1</v>
      </c>
      <c r="E426" s="11" t="s">
        <v>2</v>
      </c>
      <c r="F426" s="11" t="s">
        <v>2</v>
      </c>
      <c r="J426" s="11" t="s">
        <v>1079</v>
      </c>
      <c r="K426" s="11" t="s">
        <v>1079</v>
      </c>
      <c r="L426" s="11" t="s">
        <v>493</v>
      </c>
      <c r="M426" s="11" t="s">
        <v>1080</v>
      </c>
      <c r="N426" s="11" t="s">
        <v>1081</v>
      </c>
      <c r="O426" s="11" t="s">
        <v>1082</v>
      </c>
      <c r="Q426" s="11" t="s">
        <v>1083</v>
      </c>
      <c r="R426" s="11">
        <v>1</v>
      </c>
    </row>
    <row r="427" spans="1:18" x14ac:dyDescent="0.2">
      <c r="A427" s="12" t="s">
        <v>1113</v>
      </c>
      <c r="B427" s="11" t="s">
        <v>1</v>
      </c>
      <c r="C427" s="11" t="s">
        <v>2</v>
      </c>
      <c r="D427" s="11" t="s">
        <v>1</v>
      </c>
      <c r="E427" s="11" t="s">
        <v>2</v>
      </c>
      <c r="F427" s="11" t="s">
        <v>2</v>
      </c>
      <c r="J427" s="11" t="s">
        <v>1113</v>
      </c>
      <c r="K427" s="11" t="s">
        <v>39</v>
      </c>
      <c r="L427" s="11" t="s">
        <v>1974</v>
      </c>
      <c r="M427" s="11" t="s">
        <v>1113</v>
      </c>
      <c r="N427" s="11" t="s">
        <v>56</v>
      </c>
      <c r="O427" s="11" t="s">
        <v>1115</v>
      </c>
      <c r="Q427" s="11" t="s">
        <v>1116</v>
      </c>
      <c r="R427" s="11">
        <v>1</v>
      </c>
    </row>
    <row r="428" spans="1:18" x14ac:dyDescent="0.2">
      <c r="A428" s="12" t="s">
        <v>1239</v>
      </c>
      <c r="B428" s="11" t="s">
        <v>1</v>
      </c>
      <c r="C428" s="11" t="s">
        <v>2</v>
      </c>
      <c r="D428" s="11" t="s">
        <v>1</v>
      </c>
      <c r="E428" s="11" t="s">
        <v>2</v>
      </c>
      <c r="F428" s="11" t="s">
        <v>2</v>
      </c>
      <c r="J428" s="11" t="s">
        <v>1239</v>
      </c>
      <c r="R428" s="11">
        <v>1</v>
      </c>
    </row>
    <row r="429" spans="1:18" x14ac:dyDescent="0.2">
      <c r="A429" s="12" t="s">
        <v>1240</v>
      </c>
      <c r="B429" s="11" t="s">
        <v>2</v>
      </c>
      <c r="C429" s="11" t="s">
        <v>2</v>
      </c>
      <c r="D429" s="11" t="s">
        <v>1</v>
      </c>
      <c r="E429" s="11" t="s">
        <v>2</v>
      </c>
      <c r="F429" s="11" t="s">
        <v>2</v>
      </c>
      <c r="J429" s="11" t="s">
        <v>1240</v>
      </c>
      <c r="R429" s="11">
        <v>1</v>
      </c>
    </row>
    <row r="430" spans="1:18" x14ac:dyDescent="0.2">
      <c r="A430" s="12" t="s">
        <v>1261</v>
      </c>
      <c r="B430" s="11" t="s">
        <v>2</v>
      </c>
      <c r="C430" s="11" t="s">
        <v>2</v>
      </c>
      <c r="D430" s="11" t="s">
        <v>1</v>
      </c>
      <c r="E430" s="11" t="s">
        <v>2</v>
      </c>
      <c r="F430" s="11" t="s">
        <v>2</v>
      </c>
      <c r="J430" s="11" t="s">
        <v>1261</v>
      </c>
      <c r="R430" s="11">
        <v>1</v>
      </c>
    </row>
    <row r="431" spans="1:18" x14ac:dyDescent="0.2">
      <c r="A431" s="12" t="s">
        <v>1296</v>
      </c>
      <c r="B431" s="11" t="s">
        <v>2</v>
      </c>
      <c r="C431" s="11" t="s">
        <v>2</v>
      </c>
      <c r="D431" s="11" t="s">
        <v>1</v>
      </c>
      <c r="E431" s="11" t="s">
        <v>2</v>
      </c>
      <c r="F431" s="11" t="s">
        <v>2</v>
      </c>
      <c r="J431" s="11" t="s">
        <v>1296</v>
      </c>
      <c r="K431" s="11" t="s">
        <v>120</v>
      </c>
      <c r="M431" s="11" t="s">
        <v>1296</v>
      </c>
      <c r="N431" s="11" t="s">
        <v>460</v>
      </c>
      <c r="O431" s="11" t="s">
        <v>461</v>
      </c>
      <c r="Q431" s="11" t="s">
        <v>462</v>
      </c>
      <c r="R431" s="11">
        <v>1</v>
      </c>
    </row>
    <row r="432" spans="1:18" x14ac:dyDescent="0.2">
      <c r="A432" s="12" t="s">
        <v>1429</v>
      </c>
      <c r="B432" s="11" t="s">
        <v>2</v>
      </c>
      <c r="C432" s="11" t="s">
        <v>2</v>
      </c>
      <c r="D432" s="11" t="s">
        <v>1</v>
      </c>
      <c r="E432" s="11" t="s">
        <v>2</v>
      </c>
      <c r="F432" s="11" t="s">
        <v>2</v>
      </c>
      <c r="J432" s="11" t="s">
        <v>1429</v>
      </c>
      <c r="K432" s="11" t="s">
        <v>1430</v>
      </c>
      <c r="L432" s="11" t="s">
        <v>1431</v>
      </c>
      <c r="M432" s="11" t="s">
        <v>1432</v>
      </c>
      <c r="N432" s="11" t="s">
        <v>1433</v>
      </c>
      <c r="O432" s="11" t="s">
        <v>1434</v>
      </c>
      <c r="Q432" s="11" t="s">
        <v>957</v>
      </c>
      <c r="R432" s="11">
        <v>1</v>
      </c>
    </row>
    <row r="433" spans="1:18" s="14" customFormat="1" x14ac:dyDescent="0.2">
      <c r="A433" s="12" t="s">
        <v>1745</v>
      </c>
      <c r="B433" s="14" t="s">
        <v>2</v>
      </c>
      <c r="C433" s="14" t="s">
        <v>2</v>
      </c>
      <c r="D433" s="14" t="s">
        <v>1</v>
      </c>
      <c r="E433" s="14" t="s">
        <v>1</v>
      </c>
      <c r="F433" s="14" t="s">
        <v>2</v>
      </c>
      <c r="H433" s="14" t="s">
        <v>1746</v>
      </c>
      <c r="J433" s="14" t="s">
        <v>1745</v>
      </c>
      <c r="K433" s="14" t="s">
        <v>1747</v>
      </c>
      <c r="L433" s="14" t="s">
        <v>1748</v>
      </c>
      <c r="M433" s="14" t="s">
        <v>1749</v>
      </c>
      <c r="N433" s="14" t="s">
        <v>1750</v>
      </c>
      <c r="O433" s="14" t="s">
        <v>1751</v>
      </c>
      <c r="P433" s="14" t="s">
        <v>1752</v>
      </c>
      <c r="Q433" s="14" t="s">
        <v>1753</v>
      </c>
      <c r="R433" s="14">
        <v>1</v>
      </c>
    </row>
    <row r="434" spans="1:18" x14ac:dyDescent="0.2">
      <c r="A434" s="12" t="s">
        <v>1770</v>
      </c>
      <c r="B434" s="11" t="s">
        <v>2</v>
      </c>
      <c r="C434" s="11" t="s">
        <v>2</v>
      </c>
      <c r="D434" s="11" t="s">
        <v>1</v>
      </c>
      <c r="E434" s="11" t="s">
        <v>1</v>
      </c>
      <c r="F434" s="11" t="s">
        <v>2</v>
      </c>
      <c r="H434" s="11" t="s">
        <v>1772</v>
      </c>
      <c r="J434" s="11" t="s">
        <v>1770</v>
      </c>
      <c r="K434" s="11" t="s">
        <v>1773</v>
      </c>
      <c r="L434" s="11" t="s">
        <v>1774</v>
      </c>
      <c r="M434" s="11" t="s">
        <v>1775</v>
      </c>
      <c r="O434" s="11" t="s">
        <v>1776</v>
      </c>
      <c r="P434" s="11" t="s">
        <v>1777</v>
      </c>
      <c r="Q434" s="11" t="s">
        <v>1778</v>
      </c>
      <c r="R434" s="11">
        <v>1</v>
      </c>
    </row>
    <row r="435" spans="1:18" x14ac:dyDescent="0.2">
      <c r="A435" s="12" t="s">
        <v>1944</v>
      </c>
      <c r="B435" s="11" t="s">
        <v>1</v>
      </c>
      <c r="C435" s="11" t="s">
        <v>2</v>
      </c>
      <c r="D435" s="11" t="s">
        <v>1</v>
      </c>
      <c r="E435" s="11" t="s">
        <v>1</v>
      </c>
      <c r="F435" s="11" t="s">
        <v>2</v>
      </c>
      <c r="H435" s="11" t="s">
        <v>2065</v>
      </c>
      <c r="J435" s="11" t="s">
        <v>1975</v>
      </c>
      <c r="K435" s="11" t="s">
        <v>1976</v>
      </c>
      <c r="L435" s="11" t="s">
        <v>1977</v>
      </c>
      <c r="M435" s="11" t="s">
        <v>1978</v>
      </c>
      <c r="O435" s="11" t="s">
        <v>1979</v>
      </c>
      <c r="Q435" s="11" t="s">
        <v>1948</v>
      </c>
      <c r="R435" s="11">
        <v>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8270c081-d9f3-48ae-83c7-c2320a8ca25c"/>
</file>

<file path=customXml/itemProps1.xml><?xml version="1.0" encoding="utf-8"?>
<ds:datastoreItem xmlns:ds="http://schemas.openxmlformats.org/officeDocument/2006/customXml" ds:itemID="{485460AB-EAA3-4A62-9547-3F7F0C8AC76C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Display</vt:lpstr>
      <vt:lpstr>Data</vt:lpstr>
      <vt:lpstr>LiveDraftApp</vt:lpstr>
      <vt:lpstr>Numbers</vt:lpstr>
      <vt:lpstr>Numbers2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Content Team</dc:creator>
  <cp:lastModifiedBy>dalton</cp:lastModifiedBy>
  <dcterms:created xsi:type="dcterms:W3CDTF">2014-06-12T12:15:18Z</dcterms:created>
  <dcterms:modified xsi:type="dcterms:W3CDTF">2014-06-18T14:27:35Z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e871d135-0246-42fe-b1e8-c144acd39103</vt:lpwstr>
  </property>
  <property fmtid="{D5CDD505-2E9C-101B-9397-08002B2CF9AE}" pid="3" name="bjSaver">
    <vt:lpwstr>aDxA2upNvJY9b+v/1cWavWZlPMOBANP6</vt:lpwstr>
  </property>
  <property fmtid="{D5CDD505-2E9C-101B-9397-08002B2CF9AE}" pid="4" name="bjDocumentSecurityLabel">
    <vt:lpwstr>No Marking</vt:lpwstr>
  </property>
</Properties>
</file>